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0400" windowHeight="7680" activeTab="2"/>
  </bookViews>
  <sheets>
    <sheet name="Example 2" sheetId="1" r:id="rId1"/>
    <sheet name="Graphs Example 2" sheetId="2" r:id="rId2"/>
    <sheet name="Exmaple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C11" i="3"/>
  <c r="E11" i="3" s="1"/>
  <c r="F11" i="3" s="1"/>
  <c r="B12" i="3" s="1"/>
  <c r="D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10" i="3"/>
  <c r="D10" i="3"/>
  <c r="E10" i="3"/>
  <c r="F10" i="3"/>
  <c r="B10" i="3"/>
  <c r="F9" i="3"/>
  <c r="E9" i="3"/>
  <c r="D9" i="3"/>
  <c r="C9" i="3"/>
  <c r="B9" i="3"/>
  <c r="D12" i="3" l="1"/>
  <c r="E12" i="3"/>
  <c r="F12" i="3" s="1"/>
  <c r="B13" i="3" s="1"/>
  <c r="W46" i="1"/>
  <c r="X46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45" i="1"/>
  <c r="AB45" i="1" s="1"/>
  <c r="AC45" i="1" s="1"/>
  <c r="AA16" i="1"/>
  <c r="W9" i="1"/>
  <c r="Y9" i="1" s="1"/>
  <c r="D13" i="3" l="1"/>
  <c r="E13" i="3" s="1"/>
  <c r="F13" i="3"/>
  <c r="B14" i="3" s="1"/>
  <c r="Y46" i="1"/>
  <c r="AB46" i="1" s="1"/>
  <c r="AC46" i="1" s="1"/>
  <c r="W47" i="1" s="1"/>
  <c r="Z9" i="1"/>
  <c r="AC9" i="1" s="1"/>
  <c r="W10" i="1" s="1"/>
  <c r="X10" i="1" s="1"/>
  <c r="AA9" i="1"/>
  <c r="X9" i="1"/>
  <c r="C9" i="1"/>
  <c r="B9" i="1"/>
  <c r="D9" i="1"/>
  <c r="I366" i="3"/>
  <c r="J366" i="3"/>
  <c r="K366" i="3"/>
  <c r="L366" i="3"/>
  <c r="M366" i="3"/>
  <c r="I367" i="3" s="1"/>
  <c r="K367" i="3"/>
  <c r="K368" i="3"/>
  <c r="I11" i="3"/>
  <c r="J11" i="3"/>
  <c r="K11" i="3"/>
  <c r="M11" i="3" s="1"/>
  <c r="I12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J10" i="3"/>
  <c r="L10" i="3" s="1"/>
  <c r="K10" i="3"/>
  <c r="M10" i="3" s="1"/>
  <c r="J9" i="3"/>
  <c r="L9" i="3" s="1"/>
  <c r="I10" i="3"/>
  <c r="M9" i="3"/>
  <c r="K9" i="3"/>
  <c r="I9" i="3"/>
  <c r="D14" i="3" l="1"/>
  <c r="E14" i="3" s="1"/>
  <c r="F14" i="3" s="1"/>
  <c r="B15" i="3" s="1"/>
  <c r="Z46" i="1"/>
  <c r="X47" i="1"/>
  <c r="Y10" i="1"/>
  <c r="AA10" i="1" s="1"/>
  <c r="Z10" i="1"/>
  <c r="AC10" i="1" s="1"/>
  <c r="W11" i="1" s="1"/>
  <c r="M367" i="3"/>
  <c r="I368" i="3" s="1"/>
  <c r="J367" i="3"/>
  <c r="L367" i="3" s="1"/>
  <c r="J12" i="3"/>
  <c r="L12" i="3" s="1"/>
  <c r="M12" i="3"/>
  <c r="I13" i="3" s="1"/>
  <c r="L11" i="3"/>
  <c r="AG9" i="1"/>
  <c r="AF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10" i="1"/>
  <c r="Q9" i="1"/>
  <c r="P9" i="1"/>
  <c r="R9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10" i="1"/>
  <c r="J9" i="1"/>
  <c r="I9" i="1"/>
  <c r="K9" i="1" s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10" i="1"/>
  <c r="D15" i="3" l="1"/>
  <c r="E15" i="3" s="1"/>
  <c r="F15" i="3" s="1"/>
  <c r="B16" i="3" s="1"/>
  <c r="Y47" i="1"/>
  <c r="AB47" i="1" s="1"/>
  <c r="AC47" i="1" s="1"/>
  <c r="W48" i="1" s="1"/>
  <c r="AJ9" i="1"/>
  <c r="AF10" i="1" s="1"/>
  <c r="AG10" i="1" s="1"/>
  <c r="AJ10" i="1" s="1"/>
  <c r="AF11" i="1" s="1"/>
  <c r="AG11" i="1"/>
  <c r="AJ11" i="1"/>
  <c r="AF12" i="1" s="1"/>
  <c r="AG12" i="1" s="1"/>
  <c r="AJ12" i="1" s="1"/>
  <c r="AF13" i="1" s="1"/>
  <c r="X11" i="1"/>
  <c r="Y11" i="1"/>
  <c r="AA11" i="1" s="1"/>
  <c r="M368" i="3"/>
  <c r="J368" i="3"/>
  <c r="L368" i="3" s="1"/>
  <c r="J13" i="3"/>
  <c r="L13" i="3" s="1"/>
  <c r="M13" i="3"/>
  <c r="I14" i="3" s="1"/>
  <c r="L9" i="1"/>
  <c r="M9" i="1" s="1"/>
  <c r="I10" i="1" s="1"/>
  <c r="E9" i="1"/>
  <c r="F9" i="1" s="1"/>
  <c r="B10" i="1" s="1"/>
  <c r="S9" i="1"/>
  <c r="T9" i="1" s="1"/>
  <c r="P10" i="1" s="1"/>
  <c r="D16" i="3" l="1"/>
  <c r="E16" i="3" s="1"/>
  <c r="F16" i="3" s="1"/>
  <c r="B17" i="3" s="1"/>
  <c r="X48" i="1"/>
  <c r="Z47" i="1"/>
  <c r="Z11" i="1"/>
  <c r="AC11" i="1" s="1"/>
  <c r="W12" i="1" s="1"/>
  <c r="J14" i="3"/>
  <c r="L14" i="3" s="1"/>
  <c r="M14" i="3"/>
  <c r="I15" i="3" s="1"/>
  <c r="AG13" i="1"/>
  <c r="AJ13" i="1" s="1"/>
  <c r="AF14" i="1" s="1"/>
  <c r="K10" i="1"/>
  <c r="L10" i="1" s="1"/>
  <c r="M10" i="1" s="1"/>
  <c r="I11" i="1" s="1"/>
  <c r="R10" i="1"/>
  <c r="S10" i="1" s="1"/>
  <c r="T10" i="1" s="1"/>
  <c r="P11" i="1" s="1"/>
  <c r="D10" i="1"/>
  <c r="E10" i="1" s="1"/>
  <c r="F10" i="1" s="1"/>
  <c r="B11" i="1" s="1"/>
  <c r="D17" i="3" l="1"/>
  <c r="E17" i="3" s="1"/>
  <c r="F17" i="3"/>
  <c r="B18" i="3" s="1"/>
  <c r="Y48" i="1"/>
  <c r="AB48" i="1" s="1"/>
  <c r="AC48" i="1" s="1"/>
  <c r="W49" i="1" s="1"/>
  <c r="Y12" i="1"/>
  <c r="AA12" i="1" s="1"/>
  <c r="X12" i="1"/>
  <c r="M15" i="3"/>
  <c r="I16" i="3" s="1"/>
  <c r="J15" i="3"/>
  <c r="L15" i="3" s="1"/>
  <c r="AG14" i="1"/>
  <c r="AJ14" i="1" s="1"/>
  <c r="AF15" i="1" s="1"/>
  <c r="K11" i="1"/>
  <c r="L11" i="1" s="1"/>
  <c r="M11" i="1" s="1"/>
  <c r="I12" i="1" s="1"/>
  <c r="K12" i="1" s="1"/>
  <c r="L12" i="1" s="1"/>
  <c r="M12" i="1" s="1"/>
  <c r="I13" i="1" s="1"/>
  <c r="R11" i="1"/>
  <c r="S11" i="1" s="1"/>
  <c r="T11" i="1"/>
  <c r="P12" i="1" s="1"/>
  <c r="R12" i="1" s="1"/>
  <c r="S12" i="1" s="1"/>
  <c r="T12" i="1" s="1"/>
  <c r="P13" i="1" s="1"/>
  <c r="D11" i="1"/>
  <c r="E11" i="1" s="1"/>
  <c r="F11" i="1"/>
  <c r="B12" i="1" s="1"/>
  <c r="D12" i="1" s="1"/>
  <c r="E12" i="1" s="1"/>
  <c r="F12" i="1" s="1"/>
  <c r="B13" i="1" s="1"/>
  <c r="D18" i="3" l="1"/>
  <c r="E18" i="3" s="1"/>
  <c r="F18" i="3" s="1"/>
  <c r="B19" i="3" s="1"/>
  <c r="X49" i="1"/>
  <c r="Z48" i="1"/>
  <c r="T13" i="1"/>
  <c r="P14" i="1" s="1"/>
  <c r="R14" i="1" s="1"/>
  <c r="S14" i="1" s="1"/>
  <c r="T14" i="1" s="1"/>
  <c r="P15" i="1" s="1"/>
  <c r="R13" i="1"/>
  <c r="S13" i="1" s="1"/>
  <c r="Z12" i="1"/>
  <c r="AC12" i="1" s="1"/>
  <c r="W13" i="1" s="1"/>
  <c r="M16" i="3"/>
  <c r="I17" i="3" s="1"/>
  <c r="J16" i="3"/>
  <c r="L16" i="3" s="1"/>
  <c r="AG15" i="1"/>
  <c r="AJ15" i="1"/>
  <c r="AF16" i="1" s="1"/>
  <c r="K13" i="1"/>
  <c r="L13" i="1" s="1"/>
  <c r="M13" i="1"/>
  <c r="I14" i="1" s="1"/>
  <c r="K14" i="1" s="1"/>
  <c r="L14" i="1" s="1"/>
  <c r="M14" i="1" s="1"/>
  <c r="I15" i="1" s="1"/>
  <c r="D13" i="1"/>
  <c r="E13" i="1" s="1"/>
  <c r="F13" i="1" s="1"/>
  <c r="B14" i="1" s="1"/>
  <c r="D19" i="3" l="1"/>
  <c r="E19" i="3" s="1"/>
  <c r="F19" i="3" s="1"/>
  <c r="B20" i="3" s="1"/>
  <c r="Y49" i="1"/>
  <c r="AB49" i="1" s="1"/>
  <c r="AC49" i="1" s="1"/>
  <c r="W50" i="1" s="1"/>
  <c r="X13" i="1"/>
  <c r="Y13" i="1"/>
  <c r="AA13" i="1" s="1"/>
  <c r="M17" i="3"/>
  <c r="I18" i="3" s="1"/>
  <c r="J17" i="3"/>
  <c r="L17" i="3" s="1"/>
  <c r="AG16" i="1"/>
  <c r="AJ16" i="1" s="1"/>
  <c r="AF17" i="1" s="1"/>
  <c r="R15" i="1"/>
  <c r="S15" i="1" s="1"/>
  <c r="T15" i="1" s="1"/>
  <c r="P16" i="1" s="1"/>
  <c r="K15" i="1"/>
  <c r="L15" i="1" s="1"/>
  <c r="M15" i="1" s="1"/>
  <c r="I16" i="1" s="1"/>
  <c r="D14" i="1"/>
  <c r="E14" i="1" s="1"/>
  <c r="F14" i="1" s="1"/>
  <c r="B15" i="1" s="1"/>
  <c r="D15" i="1" s="1"/>
  <c r="E15" i="1" s="1"/>
  <c r="F15" i="1" s="1"/>
  <c r="B16" i="1" s="1"/>
  <c r="D16" i="1" s="1"/>
  <c r="E16" i="1" s="1"/>
  <c r="D20" i="3" l="1"/>
  <c r="E20" i="3" s="1"/>
  <c r="F20" i="3" s="1"/>
  <c r="B21" i="3" s="1"/>
  <c r="X50" i="1"/>
  <c r="Z49" i="1"/>
  <c r="Z13" i="1"/>
  <c r="AC13" i="1" s="1"/>
  <c r="W14" i="1" s="1"/>
  <c r="J18" i="3"/>
  <c r="L18" i="3" s="1"/>
  <c r="M18" i="3"/>
  <c r="I19" i="3" s="1"/>
  <c r="AG17" i="1"/>
  <c r="AJ17" i="1" s="1"/>
  <c r="AF18" i="1" s="1"/>
  <c r="R16" i="1"/>
  <c r="S16" i="1" s="1"/>
  <c r="T16" i="1" s="1"/>
  <c r="P17" i="1" s="1"/>
  <c r="K16" i="1"/>
  <c r="L16" i="1" s="1"/>
  <c r="M16" i="1" s="1"/>
  <c r="I17" i="1" s="1"/>
  <c r="F16" i="1"/>
  <c r="B17" i="1" s="1"/>
  <c r="D21" i="3" l="1"/>
  <c r="E21" i="3" s="1"/>
  <c r="F21" i="3" s="1"/>
  <c r="B22" i="3" s="1"/>
  <c r="Y50" i="1"/>
  <c r="AB50" i="1" s="1"/>
  <c r="AC50" i="1" s="1"/>
  <c r="W51" i="1" s="1"/>
  <c r="X14" i="1"/>
  <c r="Y14" i="1"/>
  <c r="AA14" i="1" s="1"/>
  <c r="M19" i="3"/>
  <c r="I20" i="3" s="1"/>
  <c r="J19" i="3"/>
  <c r="L19" i="3" s="1"/>
  <c r="AG18" i="1"/>
  <c r="AJ18" i="1" s="1"/>
  <c r="AF19" i="1" s="1"/>
  <c r="R17" i="1"/>
  <c r="S17" i="1" s="1"/>
  <c r="T17" i="1" s="1"/>
  <c r="P18" i="1" s="1"/>
  <c r="K17" i="1"/>
  <c r="L17" i="1" s="1"/>
  <c r="M17" i="1" s="1"/>
  <c r="I18" i="1" s="1"/>
  <c r="D17" i="1"/>
  <c r="E17" i="1" s="1"/>
  <c r="F17" i="1" s="1"/>
  <c r="B18" i="1" s="1"/>
  <c r="D18" i="1" s="1"/>
  <c r="E18" i="1" s="1"/>
  <c r="F18" i="1" s="1"/>
  <c r="B19" i="1" s="1"/>
  <c r="D22" i="3" l="1"/>
  <c r="E22" i="3" s="1"/>
  <c r="F22" i="3" s="1"/>
  <c r="B23" i="3" s="1"/>
  <c r="X51" i="1"/>
  <c r="Z50" i="1"/>
  <c r="Z14" i="1"/>
  <c r="AC14" i="1" s="1"/>
  <c r="W15" i="1" s="1"/>
  <c r="J20" i="3"/>
  <c r="L20" i="3" s="1"/>
  <c r="M20" i="3"/>
  <c r="I21" i="3" s="1"/>
  <c r="AG19" i="1"/>
  <c r="AJ19" i="1" s="1"/>
  <c r="AF20" i="1" s="1"/>
  <c r="R18" i="1"/>
  <c r="S18" i="1" s="1"/>
  <c r="T18" i="1" s="1"/>
  <c r="P19" i="1" s="1"/>
  <c r="K18" i="1"/>
  <c r="L18" i="1" s="1"/>
  <c r="M18" i="1" s="1"/>
  <c r="I19" i="1" s="1"/>
  <c r="D19" i="1"/>
  <c r="E19" i="1" s="1"/>
  <c r="F19" i="1" s="1"/>
  <c r="B20" i="1" s="1"/>
  <c r="D23" i="3" l="1"/>
  <c r="E23" i="3" s="1"/>
  <c r="F23" i="3" s="1"/>
  <c r="B24" i="3" s="1"/>
  <c r="Y51" i="1"/>
  <c r="AB51" i="1" s="1"/>
  <c r="AC51" i="1" s="1"/>
  <c r="W52" i="1" s="1"/>
  <c r="Y15" i="1"/>
  <c r="AA15" i="1" s="1"/>
  <c r="X15" i="1"/>
  <c r="J21" i="3"/>
  <c r="L21" i="3" s="1"/>
  <c r="M21" i="3"/>
  <c r="I22" i="3" s="1"/>
  <c r="AG20" i="1"/>
  <c r="AJ20" i="1" s="1"/>
  <c r="AF21" i="1" s="1"/>
  <c r="R19" i="1"/>
  <c r="S19" i="1" s="1"/>
  <c r="T19" i="1" s="1"/>
  <c r="P20" i="1" s="1"/>
  <c r="K19" i="1"/>
  <c r="L19" i="1" s="1"/>
  <c r="M19" i="1" s="1"/>
  <c r="I20" i="1" s="1"/>
  <c r="D20" i="1"/>
  <c r="E20" i="1" s="1"/>
  <c r="F20" i="1" s="1"/>
  <c r="B21" i="1" s="1"/>
  <c r="D24" i="3" l="1"/>
  <c r="E24" i="3" s="1"/>
  <c r="F24" i="3" s="1"/>
  <c r="B25" i="3" s="1"/>
  <c r="X52" i="1"/>
  <c r="Z51" i="1"/>
  <c r="Z15" i="1"/>
  <c r="AC15" i="1" s="1"/>
  <c r="W16" i="1" s="1"/>
  <c r="Y16" i="1" s="1"/>
  <c r="J22" i="3"/>
  <c r="L22" i="3" s="1"/>
  <c r="M22" i="3"/>
  <c r="I23" i="3" s="1"/>
  <c r="AG21" i="1"/>
  <c r="AJ21" i="1" s="1"/>
  <c r="AF22" i="1" s="1"/>
  <c r="R20" i="1"/>
  <c r="S20" i="1" s="1"/>
  <c r="T20" i="1" s="1"/>
  <c r="P21" i="1" s="1"/>
  <c r="K20" i="1"/>
  <c r="L20" i="1" s="1"/>
  <c r="M20" i="1" s="1"/>
  <c r="I21" i="1" s="1"/>
  <c r="D21" i="1"/>
  <c r="E21" i="1" s="1"/>
  <c r="F21" i="1" s="1"/>
  <c r="B22" i="1" s="1"/>
  <c r="D25" i="3" l="1"/>
  <c r="E25" i="3" s="1"/>
  <c r="F25" i="3"/>
  <c r="B26" i="3" s="1"/>
  <c r="Y52" i="1"/>
  <c r="AB52" i="1" s="1"/>
  <c r="AC52" i="1" s="1"/>
  <c r="W53" i="1" s="1"/>
  <c r="Z52" i="1"/>
  <c r="X16" i="1"/>
  <c r="Z16" i="1" s="1"/>
  <c r="AC16" i="1" s="1"/>
  <c r="W17" i="1" s="1"/>
  <c r="Y17" i="1" s="1"/>
  <c r="AA17" i="1" s="1"/>
  <c r="M23" i="3"/>
  <c r="I24" i="3" s="1"/>
  <c r="J23" i="3"/>
  <c r="L23" i="3" s="1"/>
  <c r="AG22" i="1"/>
  <c r="AJ22" i="1" s="1"/>
  <c r="AF23" i="1" s="1"/>
  <c r="R21" i="1"/>
  <c r="S21" i="1" s="1"/>
  <c r="T21" i="1"/>
  <c r="P22" i="1" s="1"/>
  <c r="K21" i="1"/>
  <c r="L21" i="1" s="1"/>
  <c r="M21" i="1" s="1"/>
  <c r="I22" i="1" s="1"/>
  <c r="D22" i="1"/>
  <c r="E22" i="1" s="1"/>
  <c r="F22" i="1" s="1"/>
  <c r="B23" i="1" s="1"/>
  <c r="D26" i="3" l="1"/>
  <c r="E26" i="3" s="1"/>
  <c r="F26" i="3" s="1"/>
  <c r="B27" i="3" s="1"/>
  <c r="X53" i="1"/>
  <c r="X17" i="1"/>
  <c r="Z17" i="1" s="1"/>
  <c r="AC17" i="1" s="1"/>
  <c r="W18" i="1" s="1"/>
  <c r="Y18" i="1" s="1"/>
  <c r="AA18" i="1" s="1"/>
  <c r="M24" i="3"/>
  <c r="I25" i="3" s="1"/>
  <c r="J24" i="3"/>
  <c r="L24" i="3" s="1"/>
  <c r="AG23" i="1"/>
  <c r="AJ23" i="1"/>
  <c r="AF24" i="1" s="1"/>
  <c r="R22" i="1"/>
  <c r="S22" i="1" s="1"/>
  <c r="T22" i="1" s="1"/>
  <c r="P23" i="1" s="1"/>
  <c r="K22" i="1"/>
  <c r="L22" i="1" s="1"/>
  <c r="M22" i="1" s="1"/>
  <c r="I23" i="1" s="1"/>
  <c r="D23" i="1"/>
  <c r="E23" i="1" s="1"/>
  <c r="F23" i="1" s="1"/>
  <c r="B24" i="1" s="1"/>
  <c r="D27" i="3" l="1"/>
  <c r="E27" i="3" s="1"/>
  <c r="F27" i="3" s="1"/>
  <c r="B28" i="3" s="1"/>
  <c r="Y53" i="1"/>
  <c r="AB53" i="1" s="1"/>
  <c r="AC53" i="1" s="1"/>
  <c r="W54" i="1" s="1"/>
  <c r="Z53" i="1"/>
  <c r="X18" i="1"/>
  <c r="Z18" i="1" s="1"/>
  <c r="AC18" i="1" s="1"/>
  <c r="W19" i="1" s="1"/>
  <c r="X19" i="1" s="1"/>
  <c r="M25" i="3"/>
  <c r="I26" i="3" s="1"/>
  <c r="J25" i="3"/>
  <c r="L25" i="3" s="1"/>
  <c r="AG24" i="1"/>
  <c r="AJ24" i="1"/>
  <c r="AF25" i="1" s="1"/>
  <c r="R23" i="1"/>
  <c r="S23" i="1" s="1"/>
  <c r="T23" i="1" s="1"/>
  <c r="P24" i="1" s="1"/>
  <c r="K23" i="1"/>
  <c r="L23" i="1" s="1"/>
  <c r="M23" i="1" s="1"/>
  <c r="I24" i="1" s="1"/>
  <c r="D24" i="1"/>
  <c r="E24" i="1" s="1"/>
  <c r="F24" i="1" s="1"/>
  <c r="B25" i="1" s="1"/>
  <c r="D28" i="3" l="1"/>
  <c r="E28" i="3" s="1"/>
  <c r="F28" i="3" s="1"/>
  <c r="B29" i="3" s="1"/>
  <c r="X54" i="1"/>
  <c r="Y19" i="1"/>
  <c r="AA19" i="1" s="1"/>
  <c r="J26" i="3"/>
  <c r="L26" i="3" s="1"/>
  <c r="M26" i="3"/>
  <c r="I27" i="3" s="1"/>
  <c r="AG25" i="1"/>
  <c r="AJ25" i="1" s="1"/>
  <c r="AF26" i="1" s="1"/>
  <c r="R24" i="1"/>
  <c r="S24" i="1" s="1"/>
  <c r="T24" i="1" s="1"/>
  <c r="P25" i="1" s="1"/>
  <c r="K24" i="1"/>
  <c r="L24" i="1" s="1"/>
  <c r="M24" i="1" s="1"/>
  <c r="I25" i="1" s="1"/>
  <c r="D25" i="1"/>
  <c r="E25" i="1" s="1"/>
  <c r="F25" i="1"/>
  <c r="B26" i="1" s="1"/>
  <c r="D29" i="3" l="1"/>
  <c r="E29" i="3" s="1"/>
  <c r="F29" i="3"/>
  <c r="B30" i="3" s="1"/>
  <c r="Y54" i="1"/>
  <c r="AB54" i="1" s="1"/>
  <c r="AC54" i="1" s="1"/>
  <c r="W55" i="1" s="1"/>
  <c r="Z19" i="1"/>
  <c r="AC19" i="1" s="1"/>
  <c r="W20" i="1" s="1"/>
  <c r="M27" i="3"/>
  <c r="I28" i="3" s="1"/>
  <c r="J27" i="3"/>
  <c r="L27" i="3" s="1"/>
  <c r="AG26" i="1"/>
  <c r="AJ26" i="1"/>
  <c r="AF27" i="1" s="1"/>
  <c r="R25" i="1"/>
  <c r="S25" i="1" s="1"/>
  <c r="T25" i="1"/>
  <c r="P26" i="1" s="1"/>
  <c r="K25" i="1"/>
  <c r="L25" i="1" s="1"/>
  <c r="M25" i="1" s="1"/>
  <c r="I26" i="1" s="1"/>
  <c r="D26" i="1"/>
  <c r="E26" i="1" s="1"/>
  <c r="F26" i="1"/>
  <c r="B27" i="1" s="1"/>
  <c r="D30" i="3" l="1"/>
  <c r="E30" i="3" s="1"/>
  <c r="F30" i="3" s="1"/>
  <c r="B31" i="3" s="1"/>
  <c r="X55" i="1"/>
  <c r="Z54" i="1"/>
  <c r="X20" i="1"/>
  <c r="Y20" i="1"/>
  <c r="AA20" i="1" s="1"/>
  <c r="J28" i="3"/>
  <c r="L28" i="3" s="1"/>
  <c r="M28" i="3"/>
  <c r="I29" i="3" s="1"/>
  <c r="AG27" i="1"/>
  <c r="AJ27" i="1" s="1"/>
  <c r="AF28" i="1" s="1"/>
  <c r="R26" i="1"/>
  <c r="S26" i="1" s="1"/>
  <c r="T26" i="1" s="1"/>
  <c r="P27" i="1" s="1"/>
  <c r="K26" i="1"/>
  <c r="L26" i="1" s="1"/>
  <c r="M26" i="1" s="1"/>
  <c r="I27" i="1" s="1"/>
  <c r="D27" i="1"/>
  <c r="E27" i="1" s="1"/>
  <c r="F27" i="1"/>
  <c r="B28" i="1" s="1"/>
  <c r="D31" i="3" l="1"/>
  <c r="E31" i="3" s="1"/>
  <c r="F31" i="3" s="1"/>
  <c r="B32" i="3" s="1"/>
  <c r="Y55" i="1"/>
  <c r="AB55" i="1" s="1"/>
  <c r="AC55" i="1" s="1"/>
  <c r="W56" i="1" s="1"/>
  <c r="Z55" i="1"/>
  <c r="Z20" i="1"/>
  <c r="AC20" i="1" s="1"/>
  <c r="W21" i="1" s="1"/>
  <c r="J29" i="3"/>
  <c r="L29" i="3" s="1"/>
  <c r="M29" i="3"/>
  <c r="I30" i="3" s="1"/>
  <c r="AG28" i="1"/>
  <c r="AJ28" i="1" s="1"/>
  <c r="AF29" i="1" s="1"/>
  <c r="R27" i="1"/>
  <c r="S27" i="1" s="1"/>
  <c r="T27" i="1" s="1"/>
  <c r="P28" i="1" s="1"/>
  <c r="K27" i="1"/>
  <c r="L27" i="1" s="1"/>
  <c r="M27" i="1" s="1"/>
  <c r="I28" i="1" s="1"/>
  <c r="D28" i="1"/>
  <c r="E28" i="1" s="1"/>
  <c r="F28" i="1" s="1"/>
  <c r="B29" i="1" s="1"/>
  <c r="D32" i="3" l="1"/>
  <c r="E32" i="3" s="1"/>
  <c r="F32" i="3" s="1"/>
  <c r="B33" i="3" s="1"/>
  <c r="X56" i="1"/>
  <c r="X21" i="1"/>
  <c r="Z21" i="1" s="1"/>
  <c r="AC21" i="1" s="1"/>
  <c r="W22" i="1" s="1"/>
  <c r="Y21" i="1"/>
  <c r="AA21" i="1" s="1"/>
  <c r="J30" i="3"/>
  <c r="L30" i="3" s="1"/>
  <c r="M30" i="3"/>
  <c r="I31" i="3" s="1"/>
  <c r="AG29" i="1"/>
  <c r="AJ29" i="1" s="1"/>
  <c r="AF30" i="1" s="1"/>
  <c r="R28" i="1"/>
  <c r="S28" i="1" s="1"/>
  <c r="T28" i="1" s="1"/>
  <c r="P29" i="1" s="1"/>
  <c r="K28" i="1"/>
  <c r="L28" i="1" s="1"/>
  <c r="M28" i="1" s="1"/>
  <c r="I29" i="1" s="1"/>
  <c r="D29" i="1"/>
  <c r="E29" i="1" s="1"/>
  <c r="F29" i="1" s="1"/>
  <c r="B30" i="1" s="1"/>
  <c r="D33" i="3" l="1"/>
  <c r="E33" i="3" s="1"/>
  <c r="F33" i="3"/>
  <c r="B34" i="3" s="1"/>
  <c r="Y56" i="1"/>
  <c r="AB56" i="1" s="1"/>
  <c r="AC56" i="1" s="1"/>
  <c r="W57" i="1" s="1"/>
  <c r="Z56" i="1"/>
  <c r="X22" i="1"/>
  <c r="Z22" i="1" s="1"/>
  <c r="AC22" i="1" s="1"/>
  <c r="W23" i="1" s="1"/>
  <c r="X23" i="1" s="1"/>
  <c r="Y22" i="1"/>
  <c r="AA22" i="1" s="1"/>
  <c r="M31" i="3"/>
  <c r="I32" i="3" s="1"/>
  <c r="J31" i="3"/>
  <c r="L31" i="3" s="1"/>
  <c r="AG30" i="1"/>
  <c r="AJ30" i="1" s="1"/>
  <c r="AF31" i="1" s="1"/>
  <c r="R29" i="1"/>
  <c r="S29" i="1" s="1"/>
  <c r="T29" i="1" s="1"/>
  <c r="P30" i="1" s="1"/>
  <c r="K29" i="1"/>
  <c r="L29" i="1" s="1"/>
  <c r="M29" i="1" s="1"/>
  <c r="I30" i="1" s="1"/>
  <c r="D30" i="1"/>
  <c r="E30" i="1" s="1"/>
  <c r="F30" i="1"/>
  <c r="B31" i="1" s="1"/>
  <c r="D34" i="3" l="1"/>
  <c r="E34" i="3" s="1"/>
  <c r="F34" i="3" s="1"/>
  <c r="B35" i="3" s="1"/>
  <c r="X57" i="1"/>
  <c r="Y23" i="1"/>
  <c r="AA23" i="1" s="1"/>
  <c r="M32" i="3"/>
  <c r="I33" i="3" s="1"/>
  <c r="J32" i="3"/>
  <c r="L32" i="3" s="1"/>
  <c r="AG31" i="1"/>
  <c r="AJ31" i="1" s="1"/>
  <c r="AF32" i="1" s="1"/>
  <c r="R30" i="1"/>
  <c r="S30" i="1" s="1"/>
  <c r="T30" i="1" s="1"/>
  <c r="P31" i="1" s="1"/>
  <c r="K30" i="1"/>
  <c r="L30" i="1" s="1"/>
  <c r="M30" i="1" s="1"/>
  <c r="I31" i="1" s="1"/>
  <c r="D31" i="1"/>
  <c r="E31" i="1" s="1"/>
  <c r="F31" i="1" s="1"/>
  <c r="B32" i="1" s="1"/>
  <c r="D35" i="3" l="1"/>
  <c r="E35" i="3" s="1"/>
  <c r="F35" i="3" s="1"/>
  <c r="B36" i="3" s="1"/>
  <c r="Y57" i="1"/>
  <c r="AB57" i="1" s="1"/>
  <c r="AC57" i="1" s="1"/>
  <c r="W58" i="1" s="1"/>
  <c r="Z23" i="1"/>
  <c r="AC23" i="1" s="1"/>
  <c r="W24" i="1" s="1"/>
  <c r="X24" i="1" s="1"/>
  <c r="M33" i="3"/>
  <c r="I34" i="3" s="1"/>
  <c r="J33" i="3"/>
  <c r="L33" i="3" s="1"/>
  <c r="AG32" i="1"/>
  <c r="AJ32" i="1" s="1"/>
  <c r="AF33" i="1" s="1"/>
  <c r="R31" i="1"/>
  <c r="S31" i="1" s="1"/>
  <c r="T31" i="1" s="1"/>
  <c r="P32" i="1" s="1"/>
  <c r="K31" i="1"/>
  <c r="L31" i="1" s="1"/>
  <c r="M31" i="1" s="1"/>
  <c r="I32" i="1" s="1"/>
  <c r="D32" i="1"/>
  <c r="E32" i="1" s="1"/>
  <c r="F32" i="1" s="1"/>
  <c r="B33" i="1" s="1"/>
  <c r="D36" i="3" l="1"/>
  <c r="E36" i="3" s="1"/>
  <c r="F36" i="3" s="1"/>
  <c r="B37" i="3" s="1"/>
  <c r="X58" i="1"/>
  <c r="Z57" i="1"/>
  <c r="Y24" i="1"/>
  <c r="AA24" i="1" s="1"/>
  <c r="J34" i="3"/>
  <c r="L34" i="3" s="1"/>
  <c r="M34" i="3"/>
  <c r="I35" i="3" s="1"/>
  <c r="AG33" i="1"/>
  <c r="AJ33" i="1" s="1"/>
  <c r="AF34" i="1" s="1"/>
  <c r="R32" i="1"/>
  <c r="S32" i="1" s="1"/>
  <c r="T32" i="1" s="1"/>
  <c r="P33" i="1" s="1"/>
  <c r="K32" i="1"/>
  <c r="L32" i="1" s="1"/>
  <c r="M32" i="1"/>
  <c r="I33" i="1" s="1"/>
  <c r="D33" i="1"/>
  <c r="E33" i="1" s="1"/>
  <c r="F33" i="1" s="1"/>
  <c r="B34" i="1" s="1"/>
  <c r="D37" i="3" l="1"/>
  <c r="E37" i="3" s="1"/>
  <c r="F37" i="3"/>
  <c r="B38" i="3" s="1"/>
  <c r="Y58" i="1"/>
  <c r="AB58" i="1" s="1"/>
  <c r="AC58" i="1" s="1"/>
  <c r="W59" i="1" s="1"/>
  <c r="Z58" i="1"/>
  <c r="Z24" i="1"/>
  <c r="AC24" i="1" s="1"/>
  <c r="W25" i="1" s="1"/>
  <c r="M35" i="3"/>
  <c r="I36" i="3" s="1"/>
  <c r="J35" i="3"/>
  <c r="L35" i="3" s="1"/>
  <c r="AG34" i="1"/>
  <c r="AJ34" i="1"/>
  <c r="AF35" i="1" s="1"/>
  <c r="R33" i="1"/>
  <c r="S33" i="1" s="1"/>
  <c r="T33" i="1"/>
  <c r="P34" i="1" s="1"/>
  <c r="K33" i="1"/>
  <c r="L33" i="1" s="1"/>
  <c r="M33" i="1" s="1"/>
  <c r="I34" i="1" s="1"/>
  <c r="D34" i="1"/>
  <c r="E34" i="1" s="1"/>
  <c r="F34" i="1" s="1"/>
  <c r="B35" i="1" s="1"/>
  <c r="D38" i="3" l="1"/>
  <c r="E38" i="3" s="1"/>
  <c r="F38" i="3" s="1"/>
  <c r="B39" i="3" s="1"/>
  <c r="X59" i="1"/>
  <c r="Y25" i="1"/>
  <c r="AA25" i="1" s="1"/>
  <c r="X25" i="1"/>
  <c r="J36" i="3"/>
  <c r="L36" i="3" s="1"/>
  <c r="M36" i="3"/>
  <c r="I37" i="3" s="1"/>
  <c r="AG35" i="1"/>
  <c r="AJ35" i="1" s="1"/>
  <c r="AF36" i="1" s="1"/>
  <c r="R34" i="1"/>
  <c r="S34" i="1" s="1"/>
  <c r="T34" i="1" s="1"/>
  <c r="P35" i="1" s="1"/>
  <c r="K34" i="1"/>
  <c r="L34" i="1" s="1"/>
  <c r="M34" i="1" s="1"/>
  <c r="I35" i="1" s="1"/>
  <c r="D35" i="1"/>
  <c r="E35" i="1" s="1"/>
  <c r="F35" i="1" s="1"/>
  <c r="B36" i="1" s="1"/>
  <c r="D39" i="3" l="1"/>
  <c r="E39" i="3" s="1"/>
  <c r="F39" i="3" s="1"/>
  <c r="B40" i="3" s="1"/>
  <c r="Y59" i="1"/>
  <c r="AB59" i="1" s="1"/>
  <c r="AC59" i="1" s="1"/>
  <c r="W60" i="1" s="1"/>
  <c r="Z59" i="1"/>
  <c r="Z25" i="1"/>
  <c r="AC25" i="1" s="1"/>
  <c r="W26" i="1" s="1"/>
  <c r="J37" i="3"/>
  <c r="L37" i="3" s="1"/>
  <c r="M37" i="3"/>
  <c r="I38" i="3" s="1"/>
  <c r="AG36" i="1"/>
  <c r="AJ36" i="1"/>
  <c r="AF37" i="1" s="1"/>
  <c r="R35" i="1"/>
  <c r="S35" i="1" s="1"/>
  <c r="T35" i="1" s="1"/>
  <c r="P36" i="1" s="1"/>
  <c r="K35" i="1"/>
  <c r="L35" i="1" s="1"/>
  <c r="M35" i="1" s="1"/>
  <c r="I36" i="1" s="1"/>
  <c r="D36" i="1"/>
  <c r="E36" i="1" s="1"/>
  <c r="F36" i="1" s="1"/>
  <c r="B37" i="1" s="1"/>
  <c r="D40" i="3" l="1"/>
  <c r="E40" i="3" s="1"/>
  <c r="F40" i="3" s="1"/>
  <c r="B41" i="3" s="1"/>
  <c r="X60" i="1"/>
  <c r="Y26" i="1"/>
  <c r="AA26" i="1" s="1"/>
  <c r="X26" i="1"/>
  <c r="J38" i="3"/>
  <c r="L38" i="3" s="1"/>
  <c r="M38" i="3"/>
  <c r="I39" i="3" s="1"/>
  <c r="AG37" i="1"/>
  <c r="AJ37" i="1" s="1"/>
  <c r="AF38" i="1" s="1"/>
  <c r="R36" i="1"/>
  <c r="S36" i="1" s="1"/>
  <c r="T36" i="1" s="1"/>
  <c r="P37" i="1" s="1"/>
  <c r="K36" i="1"/>
  <c r="L36" i="1" s="1"/>
  <c r="M36" i="1" s="1"/>
  <c r="I37" i="1" s="1"/>
  <c r="D37" i="1"/>
  <c r="E37" i="1" s="1"/>
  <c r="F37" i="1" s="1"/>
  <c r="B38" i="1" s="1"/>
  <c r="D41" i="3" l="1"/>
  <c r="E41" i="3" s="1"/>
  <c r="F41" i="3"/>
  <c r="B42" i="3" s="1"/>
  <c r="Y60" i="1"/>
  <c r="AB60" i="1" s="1"/>
  <c r="AC60" i="1" s="1"/>
  <c r="W61" i="1" s="1"/>
  <c r="Z60" i="1"/>
  <c r="Z26" i="1"/>
  <c r="AC26" i="1" s="1"/>
  <c r="W27" i="1" s="1"/>
  <c r="M39" i="3"/>
  <c r="I40" i="3" s="1"/>
  <c r="J39" i="3"/>
  <c r="L39" i="3" s="1"/>
  <c r="AG38" i="1"/>
  <c r="AJ38" i="1"/>
  <c r="AF39" i="1" s="1"/>
  <c r="R37" i="1"/>
  <c r="S37" i="1" s="1"/>
  <c r="T37" i="1"/>
  <c r="P38" i="1" s="1"/>
  <c r="K37" i="1"/>
  <c r="L37" i="1" s="1"/>
  <c r="M37" i="1" s="1"/>
  <c r="I38" i="1" s="1"/>
  <c r="D38" i="1"/>
  <c r="E38" i="1" s="1"/>
  <c r="F38" i="1" s="1"/>
  <c r="B39" i="1" s="1"/>
  <c r="D42" i="3" l="1"/>
  <c r="E42" i="3" s="1"/>
  <c r="F42" i="3" s="1"/>
  <c r="B43" i="3" s="1"/>
  <c r="X61" i="1"/>
  <c r="Y27" i="1"/>
  <c r="AA27" i="1" s="1"/>
  <c r="X27" i="1"/>
  <c r="M40" i="3"/>
  <c r="I41" i="3" s="1"/>
  <c r="J40" i="3"/>
  <c r="L40" i="3" s="1"/>
  <c r="AG39" i="1"/>
  <c r="AJ39" i="1" s="1"/>
  <c r="AF40" i="1" s="1"/>
  <c r="R38" i="1"/>
  <c r="S38" i="1" s="1"/>
  <c r="T38" i="1" s="1"/>
  <c r="P39" i="1" s="1"/>
  <c r="K38" i="1"/>
  <c r="L38" i="1" s="1"/>
  <c r="M38" i="1" s="1"/>
  <c r="I39" i="1" s="1"/>
  <c r="D39" i="1"/>
  <c r="E39" i="1" s="1"/>
  <c r="F39" i="1" s="1"/>
  <c r="B40" i="1" s="1"/>
  <c r="D43" i="3" l="1"/>
  <c r="E43" i="3" s="1"/>
  <c r="F43" i="3" s="1"/>
  <c r="B44" i="3" s="1"/>
  <c r="Y61" i="1"/>
  <c r="AB61" i="1" s="1"/>
  <c r="AC61" i="1" s="1"/>
  <c r="W62" i="1" s="1"/>
  <c r="Z61" i="1"/>
  <c r="Z27" i="1"/>
  <c r="AC27" i="1" s="1"/>
  <c r="W28" i="1" s="1"/>
  <c r="X28" i="1" s="1"/>
  <c r="J41" i="3"/>
  <c r="L41" i="3" s="1"/>
  <c r="M41" i="3"/>
  <c r="I42" i="3" s="1"/>
  <c r="AG40" i="1"/>
  <c r="AJ40" i="1"/>
  <c r="AF41" i="1" s="1"/>
  <c r="R39" i="1"/>
  <c r="S39" i="1" s="1"/>
  <c r="T39" i="1" s="1"/>
  <c r="P40" i="1" s="1"/>
  <c r="K39" i="1"/>
  <c r="L39" i="1" s="1"/>
  <c r="M39" i="1" s="1"/>
  <c r="I40" i="1" s="1"/>
  <c r="D40" i="1"/>
  <c r="E40" i="1" s="1"/>
  <c r="F40" i="1" s="1"/>
  <c r="B41" i="1" s="1"/>
  <c r="D44" i="3" l="1"/>
  <c r="E44" i="3" s="1"/>
  <c r="F44" i="3" s="1"/>
  <c r="B45" i="3" s="1"/>
  <c r="X62" i="1"/>
  <c r="Y28" i="1"/>
  <c r="AA28" i="1" s="1"/>
  <c r="J42" i="3"/>
  <c r="L42" i="3" s="1"/>
  <c r="M42" i="3"/>
  <c r="I43" i="3" s="1"/>
  <c r="AG41" i="1"/>
  <c r="AJ41" i="1" s="1"/>
  <c r="AF42" i="1" s="1"/>
  <c r="R40" i="1"/>
  <c r="S40" i="1" s="1"/>
  <c r="T40" i="1" s="1"/>
  <c r="P41" i="1" s="1"/>
  <c r="K40" i="1"/>
  <c r="L40" i="1" s="1"/>
  <c r="M40" i="1" s="1"/>
  <c r="I41" i="1" s="1"/>
  <c r="D41" i="1"/>
  <c r="E41" i="1" s="1"/>
  <c r="F41" i="1"/>
  <c r="B42" i="1" s="1"/>
  <c r="D45" i="3" l="1"/>
  <c r="E45" i="3" s="1"/>
  <c r="F45" i="3" s="1"/>
  <c r="B46" i="3" s="1"/>
  <c r="Y62" i="1"/>
  <c r="AB62" i="1" s="1"/>
  <c r="AC62" i="1" s="1"/>
  <c r="W63" i="1" s="1"/>
  <c r="Z28" i="1"/>
  <c r="AC28" i="1" s="1"/>
  <c r="W29" i="1" s="1"/>
  <c r="M43" i="3"/>
  <c r="I44" i="3" s="1"/>
  <c r="J43" i="3"/>
  <c r="L43" i="3" s="1"/>
  <c r="AG42" i="1"/>
  <c r="AJ42" i="1" s="1"/>
  <c r="AF43" i="1" s="1"/>
  <c r="R41" i="1"/>
  <c r="S41" i="1" s="1"/>
  <c r="T41" i="1" s="1"/>
  <c r="P42" i="1" s="1"/>
  <c r="K41" i="1"/>
  <c r="L41" i="1" s="1"/>
  <c r="M41" i="1" s="1"/>
  <c r="I42" i="1" s="1"/>
  <c r="D42" i="1"/>
  <c r="E42" i="1" s="1"/>
  <c r="F42" i="1" s="1"/>
  <c r="B43" i="1" s="1"/>
  <c r="D46" i="3" l="1"/>
  <c r="E46" i="3" s="1"/>
  <c r="F46" i="3" s="1"/>
  <c r="B47" i="3" s="1"/>
  <c r="X63" i="1"/>
  <c r="Z62" i="1"/>
  <c r="X29" i="1"/>
  <c r="Y29" i="1"/>
  <c r="AA29" i="1" s="1"/>
  <c r="J44" i="3"/>
  <c r="L44" i="3" s="1"/>
  <c r="M44" i="3"/>
  <c r="I45" i="3" s="1"/>
  <c r="AG43" i="1"/>
  <c r="AJ43" i="1"/>
  <c r="AF44" i="1" s="1"/>
  <c r="R42" i="1"/>
  <c r="S42" i="1" s="1"/>
  <c r="T42" i="1" s="1"/>
  <c r="P43" i="1" s="1"/>
  <c r="K42" i="1"/>
  <c r="L42" i="1" s="1"/>
  <c r="M42" i="1" s="1"/>
  <c r="I43" i="1" s="1"/>
  <c r="D43" i="1"/>
  <c r="E43" i="1" s="1"/>
  <c r="F43" i="1" s="1"/>
  <c r="B44" i="1" s="1"/>
  <c r="D47" i="3" l="1"/>
  <c r="E47" i="3" s="1"/>
  <c r="F47" i="3" s="1"/>
  <c r="B48" i="3" s="1"/>
  <c r="Y63" i="1"/>
  <c r="AB63" i="1" s="1"/>
  <c r="AC63" i="1" s="1"/>
  <c r="W64" i="1" s="1"/>
  <c r="Z63" i="1"/>
  <c r="Z29" i="1"/>
  <c r="AC29" i="1" s="1"/>
  <c r="W30" i="1" s="1"/>
  <c r="J45" i="3"/>
  <c r="L45" i="3" s="1"/>
  <c r="M45" i="3"/>
  <c r="I46" i="3" s="1"/>
  <c r="AG44" i="1"/>
  <c r="AJ44" i="1"/>
  <c r="AF45" i="1" s="1"/>
  <c r="R43" i="1"/>
  <c r="S43" i="1" s="1"/>
  <c r="T43" i="1" s="1"/>
  <c r="P44" i="1" s="1"/>
  <c r="K43" i="1"/>
  <c r="L43" i="1" s="1"/>
  <c r="M43" i="1" s="1"/>
  <c r="I44" i="1" s="1"/>
  <c r="D44" i="1"/>
  <c r="E44" i="1" s="1"/>
  <c r="F44" i="1" s="1"/>
  <c r="B45" i="1" s="1"/>
  <c r="D48" i="3" l="1"/>
  <c r="E48" i="3" s="1"/>
  <c r="F48" i="3" s="1"/>
  <c r="B49" i="3" s="1"/>
  <c r="X64" i="1"/>
  <c r="X30" i="1"/>
  <c r="Y30" i="1"/>
  <c r="AA30" i="1" s="1"/>
  <c r="J46" i="3"/>
  <c r="L46" i="3" s="1"/>
  <c r="M46" i="3"/>
  <c r="I47" i="3" s="1"/>
  <c r="AG45" i="1"/>
  <c r="AJ45" i="1" s="1"/>
  <c r="AF46" i="1" s="1"/>
  <c r="R44" i="1"/>
  <c r="S44" i="1" s="1"/>
  <c r="T44" i="1" s="1"/>
  <c r="P45" i="1" s="1"/>
  <c r="K44" i="1"/>
  <c r="L44" i="1" s="1"/>
  <c r="M44" i="1" s="1"/>
  <c r="I45" i="1" s="1"/>
  <c r="D45" i="1"/>
  <c r="E45" i="1" s="1"/>
  <c r="F45" i="1" s="1"/>
  <c r="B46" i="1" s="1"/>
  <c r="D49" i="3" l="1"/>
  <c r="E49" i="3" s="1"/>
  <c r="F49" i="3" s="1"/>
  <c r="B50" i="3" s="1"/>
  <c r="Y64" i="1"/>
  <c r="AB64" i="1" s="1"/>
  <c r="AC64" i="1" s="1"/>
  <c r="W65" i="1" s="1"/>
  <c r="Z64" i="1"/>
  <c r="Z30" i="1"/>
  <c r="AC30" i="1" s="1"/>
  <c r="W31" i="1" s="1"/>
  <c r="M47" i="3"/>
  <c r="I48" i="3" s="1"/>
  <c r="J47" i="3"/>
  <c r="L47" i="3" s="1"/>
  <c r="AG46" i="1"/>
  <c r="AJ46" i="1" s="1"/>
  <c r="AF47" i="1" s="1"/>
  <c r="R45" i="1"/>
  <c r="S45" i="1" s="1"/>
  <c r="T45" i="1" s="1"/>
  <c r="P46" i="1" s="1"/>
  <c r="K45" i="1"/>
  <c r="L45" i="1" s="1"/>
  <c r="M45" i="1" s="1"/>
  <c r="I46" i="1" s="1"/>
  <c r="D46" i="1"/>
  <c r="E46" i="1" s="1"/>
  <c r="F46" i="1" s="1"/>
  <c r="B47" i="1" s="1"/>
  <c r="D50" i="3" l="1"/>
  <c r="E50" i="3" s="1"/>
  <c r="F50" i="3" s="1"/>
  <c r="B51" i="3" s="1"/>
  <c r="X65" i="1"/>
  <c r="X31" i="1"/>
  <c r="Y31" i="1"/>
  <c r="AA31" i="1" s="1"/>
  <c r="M48" i="3"/>
  <c r="I49" i="3" s="1"/>
  <c r="J48" i="3"/>
  <c r="L48" i="3" s="1"/>
  <c r="AG47" i="1"/>
  <c r="AJ47" i="1"/>
  <c r="AF48" i="1" s="1"/>
  <c r="R46" i="1"/>
  <c r="S46" i="1" s="1"/>
  <c r="T46" i="1" s="1"/>
  <c r="P47" i="1" s="1"/>
  <c r="K46" i="1"/>
  <c r="L46" i="1" s="1"/>
  <c r="M46" i="1" s="1"/>
  <c r="I47" i="1" s="1"/>
  <c r="D47" i="1"/>
  <c r="E47" i="1" s="1"/>
  <c r="F47" i="1" s="1"/>
  <c r="B48" i="1" s="1"/>
  <c r="D51" i="3" l="1"/>
  <c r="E51" i="3" s="1"/>
  <c r="F51" i="3" s="1"/>
  <c r="B52" i="3" s="1"/>
  <c r="Y65" i="1"/>
  <c r="AB65" i="1" s="1"/>
  <c r="AC65" i="1" s="1"/>
  <c r="W66" i="1" s="1"/>
  <c r="Z31" i="1"/>
  <c r="AC31" i="1" s="1"/>
  <c r="W32" i="1" s="1"/>
  <c r="J49" i="3"/>
  <c r="L49" i="3" s="1"/>
  <c r="M49" i="3"/>
  <c r="I50" i="3" s="1"/>
  <c r="AG48" i="1"/>
  <c r="AJ48" i="1"/>
  <c r="AF49" i="1" s="1"/>
  <c r="R47" i="1"/>
  <c r="S47" i="1" s="1"/>
  <c r="T47" i="1" s="1"/>
  <c r="P48" i="1" s="1"/>
  <c r="K47" i="1"/>
  <c r="L47" i="1" s="1"/>
  <c r="M47" i="1" s="1"/>
  <c r="I48" i="1" s="1"/>
  <c r="D48" i="1"/>
  <c r="E48" i="1" s="1"/>
  <c r="F48" i="1" s="1"/>
  <c r="B49" i="1" s="1"/>
  <c r="D52" i="3" l="1"/>
  <c r="E52" i="3" s="1"/>
  <c r="F52" i="3" s="1"/>
  <c r="B53" i="3" s="1"/>
  <c r="X66" i="1"/>
  <c r="Z65" i="1"/>
  <c r="X32" i="1"/>
  <c r="Z32" i="1" s="1"/>
  <c r="AC32" i="1" s="1"/>
  <c r="W33" i="1" s="1"/>
  <c r="Y32" i="1"/>
  <c r="AA32" i="1" s="1"/>
  <c r="Y33" i="1"/>
  <c r="AA33" i="1" s="1"/>
  <c r="X33" i="1"/>
  <c r="Z33" i="1" s="1"/>
  <c r="AC33" i="1" s="1"/>
  <c r="W34" i="1" s="1"/>
  <c r="J50" i="3"/>
  <c r="L50" i="3" s="1"/>
  <c r="M50" i="3"/>
  <c r="I51" i="3" s="1"/>
  <c r="AG49" i="1"/>
  <c r="AJ49" i="1" s="1"/>
  <c r="AF50" i="1" s="1"/>
  <c r="R48" i="1"/>
  <c r="S48" i="1" s="1"/>
  <c r="T48" i="1" s="1"/>
  <c r="P49" i="1" s="1"/>
  <c r="K48" i="1"/>
  <c r="L48" i="1" s="1"/>
  <c r="M48" i="1" s="1"/>
  <c r="I49" i="1" s="1"/>
  <c r="D49" i="1"/>
  <c r="E49" i="1" s="1"/>
  <c r="F49" i="1" s="1"/>
  <c r="B50" i="1" s="1"/>
  <c r="D53" i="3" l="1"/>
  <c r="E53" i="3" s="1"/>
  <c r="F53" i="3"/>
  <c r="B54" i="3" s="1"/>
  <c r="Y66" i="1"/>
  <c r="AB66" i="1" s="1"/>
  <c r="AC66" i="1" s="1"/>
  <c r="W67" i="1" s="1"/>
  <c r="X34" i="1"/>
  <c r="Y34" i="1"/>
  <c r="AA34" i="1" s="1"/>
  <c r="M51" i="3"/>
  <c r="I52" i="3" s="1"/>
  <c r="J51" i="3"/>
  <c r="L51" i="3" s="1"/>
  <c r="AG50" i="1"/>
  <c r="AJ50" i="1" s="1"/>
  <c r="AF51" i="1" s="1"/>
  <c r="R49" i="1"/>
  <c r="S49" i="1" s="1"/>
  <c r="T49" i="1" s="1"/>
  <c r="P50" i="1" s="1"/>
  <c r="K49" i="1"/>
  <c r="L49" i="1" s="1"/>
  <c r="M49" i="1" s="1"/>
  <c r="I50" i="1" s="1"/>
  <c r="D50" i="1"/>
  <c r="E50" i="1" s="1"/>
  <c r="F50" i="1" s="1"/>
  <c r="B51" i="1" s="1"/>
  <c r="F54" i="3" l="1"/>
  <c r="B55" i="3" s="1"/>
  <c r="D54" i="3"/>
  <c r="E54" i="3" s="1"/>
  <c r="X67" i="1"/>
  <c r="Z66" i="1"/>
  <c r="Z34" i="1"/>
  <c r="AC34" i="1" s="1"/>
  <c r="W35" i="1" s="1"/>
  <c r="J52" i="3"/>
  <c r="L52" i="3" s="1"/>
  <c r="M52" i="3"/>
  <c r="I53" i="3" s="1"/>
  <c r="AG51" i="1"/>
  <c r="AJ51" i="1"/>
  <c r="AF52" i="1" s="1"/>
  <c r="R50" i="1"/>
  <c r="S50" i="1" s="1"/>
  <c r="T50" i="1" s="1"/>
  <c r="P51" i="1" s="1"/>
  <c r="K50" i="1"/>
  <c r="L50" i="1" s="1"/>
  <c r="M50" i="1" s="1"/>
  <c r="I51" i="1" s="1"/>
  <c r="D51" i="1"/>
  <c r="E51" i="1" s="1"/>
  <c r="F51" i="1" s="1"/>
  <c r="B52" i="1" s="1"/>
  <c r="D55" i="3" l="1"/>
  <c r="E55" i="3" s="1"/>
  <c r="F55" i="3" s="1"/>
  <c r="B56" i="3" s="1"/>
  <c r="Y67" i="1"/>
  <c r="AB67" i="1" s="1"/>
  <c r="AC67" i="1" s="1"/>
  <c r="W68" i="1" s="1"/>
  <c r="Z67" i="1"/>
  <c r="X35" i="1"/>
  <c r="Y35" i="1"/>
  <c r="AA35" i="1" s="1"/>
  <c r="J53" i="3"/>
  <c r="L53" i="3" s="1"/>
  <c r="M53" i="3"/>
  <c r="I54" i="3" s="1"/>
  <c r="AG52" i="1"/>
  <c r="AJ52" i="1"/>
  <c r="AF53" i="1" s="1"/>
  <c r="R51" i="1"/>
  <c r="S51" i="1" s="1"/>
  <c r="T51" i="1" s="1"/>
  <c r="P52" i="1" s="1"/>
  <c r="K51" i="1"/>
  <c r="L51" i="1" s="1"/>
  <c r="M51" i="1" s="1"/>
  <c r="I52" i="1" s="1"/>
  <c r="D52" i="1"/>
  <c r="E52" i="1" s="1"/>
  <c r="F52" i="1" s="1"/>
  <c r="B53" i="1" s="1"/>
  <c r="D56" i="3" l="1"/>
  <c r="E56" i="3" s="1"/>
  <c r="F56" i="3" s="1"/>
  <c r="B57" i="3" s="1"/>
  <c r="X68" i="1"/>
  <c r="Z35" i="1"/>
  <c r="AC35" i="1" s="1"/>
  <c r="W36" i="1" s="1"/>
  <c r="J54" i="3"/>
  <c r="L54" i="3" s="1"/>
  <c r="M54" i="3"/>
  <c r="I55" i="3" s="1"/>
  <c r="AG53" i="1"/>
  <c r="AJ53" i="1" s="1"/>
  <c r="AF54" i="1" s="1"/>
  <c r="R52" i="1"/>
  <c r="S52" i="1" s="1"/>
  <c r="T52" i="1" s="1"/>
  <c r="P53" i="1" s="1"/>
  <c r="K52" i="1"/>
  <c r="L52" i="1" s="1"/>
  <c r="M52" i="1" s="1"/>
  <c r="I53" i="1" s="1"/>
  <c r="D53" i="1"/>
  <c r="E53" i="1" s="1"/>
  <c r="F53" i="1"/>
  <c r="B54" i="1" s="1"/>
  <c r="D57" i="3" l="1"/>
  <c r="E57" i="3" s="1"/>
  <c r="F57" i="3"/>
  <c r="B58" i="3" s="1"/>
  <c r="Y68" i="1"/>
  <c r="AB68" i="1" s="1"/>
  <c r="AC68" i="1" s="1"/>
  <c r="W69" i="1" s="1"/>
  <c r="Z68" i="1"/>
  <c r="X36" i="1"/>
  <c r="Y36" i="1"/>
  <c r="AA36" i="1" s="1"/>
  <c r="M55" i="3"/>
  <c r="I56" i="3" s="1"/>
  <c r="J55" i="3"/>
  <c r="L55" i="3" s="1"/>
  <c r="AG54" i="1"/>
  <c r="AJ54" i="1"/>
  <c r="AF55" i="1" s="1"/>
  <c r="R53" i="1"/>
  <c r="S53" i="1" s="1"/>
  <c r="T53" i="1" s="1"/>
  <c r="P54" i="1" s="1"/>
  <c r="K53" i="1"/>
  <c r="L53" i="1" s="1"/>
  <c r="M53" i="1" s="1"/>
  <c r="I54" i="1" s="1"/>
  <c r="D54" i="1"/>
  <c r="E54" i="1" s="1"/>
  <c r="F54" i="1" s="1"/>
  <c r="B55" i="1" s="1"/>
  <c r="F58" i="3" l="1"/>
  <c r="B59" i="3" s="1"/>
  <c r="D58" i="3"/>
  <c r="E58" i="3" s="1"/>
  <c r="X69" i="1"/>
  <c r="Z36" i="1"/>
  <c r="AC36" i="1" s="1"/>
  <c r="W37" i="1" s="1"/>
  <c r="M56" i="3"/>
  <c r="I57" i="3" s="1"/>
  <c r="J56" i="3"/>
  <c r="L56" i="3" s="1"/>
  <c r="AG55" i="1"/>
  <c r="AJ55" i="1"/>
  <c r="AF56" i="1" s="1"/>
  <c r="R54" i="1"/>
  <c r="S54" i="1" s="1"/>
  <c r="T54" i="1" s="1"/>
  <c r="P55" i="1" s="1"/>
  <c r="K54" i="1"/>
  <c r="L54" i="1" s="1"/>
  <c r="M54" i="1" s="1"/>
  <c r="I55" i="1" s="1"/>
  <c r="D55" i="1"/>
  <c r="E55" i="1" s="1"/>
  <c r="F55" i="1" s="1"/>
  <c r="B56" i="1" s="1"/>
  <c r="D59" i="3" l="1"/>
  <c r="E59" i="3" s="1"/>
  <c r="F59" i="3" s="1"/>
  <c r="B60" i="3" s="1"/>
  <c r="Y69" i="1"/>
  <c r="AB69" i="1" s="1"/>
  <c r="AC69" i="1" s="1"/>
  <c r="W70" i="1" s="1"/>
  <c r="Z69" i="1"/>
  <c r="X37" i="1"/>
  <c r="Y37" i="1"/>
  <c r="AA37" i="1" s="1"/>
  <c r="M57" i="3"/>
  <c r="I58" i="3" s="1"/>
  <c r="J57" i="3"/>
  <c r="L57" i="3" s="1"/>
  <c r="AG56" i="1"/>
  <c r="AJ56" i="1"/>
  <c r="AF57" i="1" s="1"/>
  <c r="R55" i="1"/>
  <c r="S55" i="1" s="1"/>
  <c r="T55" i="1" s="1"/>
  <c r="P56" i="1" s="1"/>
  <c r="K55" i="1"/>
  <c r="L55" i="1" s="1"/>
  <c r="M55" i="1" s="1"/>
  <c r="I56" i="1" s="1"/>
  <c r="D56" i="1"/>
  <c r="E56" i="1" s="1"/>
  <c r="F56" i="1" s="1"/>
  <c r="B57" i="1" s="1"/>
  <c r="F60" i="3" l="1"/>
  <c r="B61" i="3" s="1"/>
  <c r="D60" i="3"/>
  <c r="E60" i="3" s="1"/>
  <c r="X70" i="1"/>
  <c r="Z37" i="1"/>
  <c r="AC37" i="1" s="1"/>
  <c r="W38" i="1" s="1"/>
  <c r="J58" i="3"/>
  <c r="L58" i="3" s="1"/>
  <c r="M58" i="3"/>
  <c r="I59" i="3" s="1"/>
  <c r="AG57" i="1"/>
  <c r="AJ57" i="1" s="1"/>
  <c r="AF58" i="1" s="1"/>
  <c r="R56" i="1"/>
  <c r="S56" i="1" s="1"/>
  <c r="T56" i="1" s="1"/>
  <c r="P57" i="1" s="1"/>
  <c r="K56" i="1"/>
  <c r="L56" i="1" s="1"/>
  <c r="M56" i="1" s="1"/>
  <c r="I57" i="1" s="1"/>
  <c r="D57" i="1"/>
  <c r="E57" i="1" s="1"/>
  <c r="F57" i="1"/>
  <c r="B58" i="1" s="1"/>
  <c r="D61" i="3" l="1"/>
  <c r="E61" i="3" s="1"/>
  <c r="F61" i="3"/>
  <c r="B62" i="3" s="1"/>
  <c r="Y70" i="1"/>
  <c r="AB70" i="1" s="1"/>
  <c r="AC70" i="1" s="1"/>
  <c r="W71" i="1" s="1"/>
  <c r="X38" i="1"/>
  <c r="Y38" i="1"/>
  <c r="AA38" i="1" s="1"/>
  <c r="M59" i="3"/>
  <c r="I60" i="3" s="1"/>
  <c r="J59" i="3"/>
  <c r="L59" i="3" s="1"/>
  <c r="AG58" i="1"/>
  <c r="AJ58" i="1" s="1"/>
  <c r="AF59" i="1" s="1"/>
  <c r="R57" i="1"/>
  <c r="S57" i="1" s="1"/>
  <c r="T57" i="1" s="1"/>
  <c r="P58" i="1" s="1"/>
  <c r="K57" i="1"/>
  <c r="L57" i="1" s="1"/>
  <c r="M57" i="1" s="1"/>
  <c r="I58" i="1" s="1"/>
  <c r="D58" i="1"/>
  <c r="E58" i="1" s="1"/>
  <c r="F58" i="1" s="1"/>
  <c r="B59" i="1" s="1"/>
  <c r="F62" i="3" l="1"/>
  <c r="B63" i="3" s="1"/>
  <c r="D62" i="3"/>
  <c r="E62" i="3" s="1"/>
  <c r="X71" i="1"/>
  <c r="Z70" i="1"/>
  <c r="Z38" i="1"/>
  <c r="AC38" i="1" s="1"/>
  <c r="W39" i="1" s="1"/>
  <c r="J60" i="3"/>
  <c r="L60" i="3" s="1"/>
  <c r="M60" i="3"/>
  <c r="I61" i="3" s="1"/>
  <c r="AG59" i="1"/>
  <c r="AJ59" i="1" s="1"/>
  <c r="AF60" i="1" s="1"/>
  <c r="R58" i="1"/>
  <c r="S58" i="1" s="1"/>
  <c r="T58" i="1" s="1"/>
  <c r="P59" i="1" s="1"/>
  <c r="K58" i="1"/>
  <c r="L58" i="1" s="1"/>
  <c r="M58" i="1" s="1"/>
  <c r="I59" i="1" s="1"/>
  <c r="D59" i="1"/>
  <c r="E59" i="1" s="1"/>
  <c r="F59" i="1"/>
  <c r="B60" i="1" s="1"/>
  <c r="D63" i="3" l="1"/>
  <c r="E63" i="3" s="1"/>
  <c r="F63" i="3" s="1"/>
  <c r="B64" i="3" s="1"/>
  <c r="Y71" i="1"/>
  <c r="AB71" i="1" s="1"/>
  <c r="AC71" i="1" s="1"/>
  <c r="W72" i="1" s="1"/>
  <c r="X39" i="1"/>
  <c r="Y39" i="1"/>
  <c r="AA39" i="1" s="1"/>
  <c r="J61" i="3"/>
  <c r="L61" i="3" s="1"/>
  <c r="M61" i="3"/>
  <c r="I62" i="3" s="1"/>
  <c r="AG60" i="1"/>
  <c r="AJ60" i="1" s="1"/>
  <c r="AF61" i="1" s="1"/>
  <c r="R59" i="1"/>
  <c r="S59" i="1" s="1"/>
  <c r="T59" i="1" s="1"/>
  <c r="P60" i="1" s="1"/>
  <c r="K59" i="1"/>
  <c r="L59" i="1" s="1"/>
  <c r="M59" i="1" s="1"/>
  <c r="I60" i="1" s="1"/>
  <c r="D60" i="1"/>
  <c r="E60" i="1" s="1"/>
  <c r="F60" i="1" s="1"/>
  <c r="B61" i="1" s="1"/>
  <c r="D64" i="3" l="1"/>
  <c r="E64" i="3" s="1"/>
  <c r="F64" i="3" s="1"/>
  <c r="B65" i="3" s="1"/>
  <c r="X72" i="1"/>
  <c r="Z71" i="1"/>
  <c r="Z39" i="1"/>
  <c r="AC39" i="1" s="1"/>
  <c r="W40" i="1" s="1"/>
  <c r="J62" i="3"/>
  <c r="L62" i="3" s="1"/>
  <c r="M62" i="3"/>
  <c r="I63" i="3" s="1"/>
  <c r="AG61" i="1"/>
  <c r="AJ61" i="1" s="1"/>
  <c r="AF62" i="1" s="1"/>
  <c r="R60" i="1"/>
  <c r="S60" i="1" s="1"/>
  <c r="T60" i="1" s="1"/>
  <c r="P61" i="1" s="1"/>
  <c r="K60" i="1"/>
  <c r="L60" i="1" s="1"/>
  <c r="M60" i="1" s="1"/>
  <c r="I61" i="1" s="1"/>
  <c r="D61" i="1"/>
  <c r="E61" i="1" s="1"/>
  <c r="F61" i="1" s="1"/>
  <c r="B62" i="1" s="1"/>
  <c r="D65" i="3" l="1"/>
  <c r="E65" i="3" s="1"/>
  <c r="F65" i="3" s="1"/>
  <c r="B66" i="3" s="1"/>
  <c r="Y72" i="1"/>
  <c r="AB72" i="1" s="1"/>
  <c r="AC72" i="1" s="1"/>
  <c r="W73" i="1" s="1"/>
  <c r="Z72" i="1"/>
  <c r="X40" i="1"/>
  <c r="Y40" i="1"/>
  <c r="AA40" i="1" s="1"/>
  <c r="M63" i="3"/>
  <c r="I64" i="3" s="1"/>
  <c r="J63" i="3"/>
  <c r="L63" i="3" s="1"/>
  <c r="AG62" i="1"/>
  <c r="AJ62" i="1"/>
  <c r="AF63" i="1" s="1"/>
  <c r="R61" i="1"/>
  <c r="S61" i="1" s="1"/>
  <c r="T61" i="1" s="1"/>
  <c r="P62" i="1" s="1"/>
  <c r="K61" i="1"/>
  <c r="L61" i="1" s="1"/>
  <c r="M61" i="1" s="1"/>
  <c r="I62" i="1" s="1"/>
  <c r="D62" i="1"/>
  <c r="E62" i="1" s="1"/>
  <c r="F62" i="1" s="1"/>
  <c r="B63" i="1" s="1"/>
  <c r="D66" i="3" l="1"/>
  <c r="E66" i="3" s="1"/>
  <c r="F66" i="3" s="1"/>
  <c r="B67" i="3" s="1"/>
  <c r="X73" i="1"/>
  <c r="Z40" i="1"/>
  <c r="AC40" i="1" s="1"/>
  <c r="W41" i="1" s="1"/>
  <c r="M64" i="3"/>
  <c r="I65" i="3" s="1"/>
  <c r="J64" i="3"/>
  <c r="L64" i="3" s="1"/>
  <c r="AG63" i="1"/>
  <c r="AJ63" i="1" s="1"/>
  <c r="AF64" i="1" s="1"/>
  <c r="R62" i="1"/>
  <c r="S62" i="1" s="1"/>
  <c r="T62" i="1" s="1"/>
  <c r="P63" i="1" s="1"/>
  <c r="K62" i="1"/>
  <c r="L62" i="1" s="1"/>
  <c r="M62" i="1" s="1"/>
  <c r="I63" i="1" s="1"/>
  <c r="D63" i="1"/>
  <c r="E63" i="1" s="1"/>
  <c r="F63" i="1" s="1"/>
  <c r="B64" i="1" s="1"/>
  <c r="D67" i="3" l="1"/>
  <c r="E67" i="3" s="1"/>
  <c r="F67" i="3" s="1"/>
  <c r="B68" i="3" s="1"/>
  <c r="Y73" i="1"/>
  <c r="AB73" i="1" s="1"/>
  <c r="AC73" i="1" s="1"/>
  <c r="W74" i="1" s="1"/>
  <c r="Y41" i="1"/>
  <c r="AA41" i="1" s="1"/>
  <c r="X41" i="1"/>
  <c r="M65" i="3"/>
  <c r="I66" i="3" s="1"/>
  <c r="J65" i="3"/>
  <c r="L65" i="3" s="1"/>
  <c r="AG64" i="1"/>
  <c r="AJ64" i="1" s="1"/>
  <c r="AF65" i="1" s="1"/>
  <c r="R63" i="1"/>
  <c r="S63" i="1" s="1"/>
  <c r="T63" i="1" s="1"/>
  <c r="P64" i="1" s="1"/>
  <c r="K63" i="1"/>
  <c r="L63" i="1" s="1"/>
  <c r="M63" i="1" s="1"/>
  <c r="I64" i="1" s="1"/>
  <c r="D64" i="1"/>
  <c r="E64" i="1" s="1"/>
  <c r="F64" i="1"/>
  <c r="B65" i="1" s="1"/>
  <c r="D68" i="3" l="1"/>
  <c r="E68" i="3" s="1"/>
  <c r="F68" i="3" s="1"/>
  <c r="B69" i="3" s="1"/>
  <c r="X74" i="1"/>
  <c r="Z73" i="1"/>
  <c r="Z41" i="1"/>
  <c r="AC41" i="1" s="1"/>
  <c r="W42" i="1" s="1"/>
  <c r="X42" i="1" s="1"/>
  <c r="J66" i="3"/>
  <c r="L66" i="3" s="1"/>
  <c r="M66" i="3"/>
  <c r="I67" i="3" s="1"/>
  <c r="AG65" i="1"/>
  <c r="AJ65" i="1" s="1"/>
  <c r="AF66" i="1" s="1"/>
  <c r="R64" i="1"/>
  <c r="S64" i="1" s="1"/>
  <c r="T64" i="1" s="1"/>
  <c r="P65" i="1" s="1"/>
  <c r="K64" i="1"/>
  <c r="L64" i="1" s="1"/>
  <c r="M64" i="1" s="1"/>
  <c r="I65" i="1" s="1"/>
  <c r="D65" i="1"/>
  <c r="E65" i="1" s="1"/>
  <c r="F65" i="1" s="1"/>
  <c r="B66" i="1" s="1"/>
  <c r="D69" i="3" l="1"/>
  <c r="E69" i="3" s="1"/>
  <c r="F69" i="3"/>
  <c r="B70" i="3" s="1"/>
  <c r="Y74" i="1"/>
  <c r="AB74" i="1" s="1"/>
  <c r="AC74" i="1" s="1"/>
  <c r="W75" i="1" s="1"/>
  <c r="Y42" i="1"/>
  <c r="AA42" i="1" s="1"/>
  <c r="M67" i="3"/>
  <c r="I68" i="3" s="1"/>
  <c r="J67" i="3"/>
  <c r="L67" i="3" s="1"/>
  <c r="AG66" i="1"/>
  <c r="AJ66" i="1"/>
  <c r="AF67" i="1" s="1"/>
  <c r="R65" i="1"/>
  <c r="S65" i="1" s="1"/>
  <c r="T65" i="1"/>
  <c r="P66" i="1" s="1"/>
  <c r="K65" i="1"/>
  <c r="L65" i="1" s="1"/>
  <c r="M65" i="1" s="1"/>
  <c r="I66" i="1" s="1"/>
  <c r="D66" i="1"/>
  <c r="E66" i="1" s="1"/>
  <c r="F66" i="1" s="1"/>
  <c r="B67" i="1" s="1"/>
  <c r="F70" i="3" l="1"/>
  <c r="B71" i="3" s="1"/>
  <c r="D70" i="3"/>
  <c r="E70" i="3" s="1"/>
  <c r="X75" i="1"/>
  <c r="Z74" i="1"/>
  <c r="Z42" i="1"/>
  <c r="AC42" i="1" s="1"/>
  <c r="W43" i="1" s="1"/>
  <c r="X43" i="1" s="1"/>
  <c r="J68" i="3"/>
  <c r="L68" i="3" s="1"/>
  <c r="M68" i="3"/>
  <c r="I69" i="3" s="1"/>
  <c r="AG67" i="1"/>
  <c r="AJ67" i="1" s="1"/>
  <c r="AF68" i="1" s="1"/>
  <c r="R66" i="1"/>
  <c r="S66" i="1" s="1"/>
  <c r="T66" i="1" s="1"/>
  <c r="P67" i="1" s="1"/>
  <c r="K66" i="1"/>
  <c r="L66" i="1" s="1"/>
  <c r="M66" i="1" s="1"/>
  <c r="I67" i="1" s="1"/>
  <c r="D67" i="1"/>
  <c r="E67" i="1" s="1"/>
  <c r="F67" i="1" s="1"/>
  <c r="B68" i="1" s="1"/>
  <c r="D71" i="3" l="1"/>
  <c r="E71" i="3" s="1"/>
  <c r="F71" i="3" s="1"/>
  <c r="B72" i="3" s="1"/>
  <c r="Y75" i="1"/>
  <c r="AB75" i="1" s="1"/>
  <c r="AC75" i="1" s="1"/>
  <c r="W76" i="1" s="1"/>
  <c r="Z75" i="1"/>
  <c r="Y43" i="1"/>
  <c r="AA43" i="1" s="1"/>
  <c r="J69" i="3"/>
  <c r="L69" i="3" s="1"/>
  <c r="M69" i="3"/>
  <c r="I70" i="3" s="1"/>
  <c r="AG68" i="1"/>
  <c r="AJ68" i="1"/>
  <c r="AF69" i="1" s="1"/>
  <c r="R67" i="1"/>
  <c r="S67" i="1" s="1"/>
  <c r="T67" i="1" s="1"/>
  <c r="P68" i="1" s="1"/>
  <c r="K67" i="1"/>
  <c r="L67" i="1" s="1"/>
  <c r="M67" i="1" s="1"/>
  <c r="I68" i="1" s="1"/>
  <c r="D68" i="1"/>
  <c r="E68" i="1" s="1"/>
  <c r="F68" i="1" s="1"/>
  <c r="B69" i="1" s="1"/>
  <c r="D72" i="3" l="1"/>
  <c r="E72" i="3" s="1"/>
  <c r="F72" i="3" s="1"/>
  <c r="B73" i="3" s="1"/>
  <c r="X76" i="1"/>
  <c r="Z43" i="1"/>
  <c r="AC43" i="1" s="1"/>
  <c r="W44" i="1" s="1"/>
  <c r="J70" i="3"/>
  <c r="L70" i="3" s="1"/>
  <c r="M70" i="3"/>
  <c r="I71" i="3" s="1"/>
  <c r="AG69" i="1"/>
  <c r="AJ69" i="1" s="1"/>
  <c r="AF70" i="1" s="1"/>
  <c r="R68" i="1"/>
  <c r="S68" i="1" s="1"/>
  <c r="T68" i="1" s="1"/>
  <c r="P69" i="1" s="1"/>
  <c r="K68" i="1"/>
  <c r="L68" i="1" s="1"/>
  <c r="M68" i="1" s="1"/>
  <c r="I69" i="1" s="1"/>
  <c r="D69" i="1"/>
  <c r="E69" i="1" s="1"/>
  <c r="F69" i="1" s="1"/>
  <c r="B70" i="1" s="1"/>
  <c r="D73" i="3" l="1"/>
  <c r="E73" i="3" s="1"/>
  <c r="F73" i="3" s="1"/>
  <c r="B74" i="3" s="1"/>
  <c r="Y76" i="1"/>
  <c r="AB76" i="1" s="1"/>
  <c r="AC76" i="1" s="1"/>
  <c r="W77" i="1" s="1"/>
  <c r="Z76" i="1"/>
  <c r="X44" i="1"/>
  <c r="Y44" i="1"/>
  <c r="AA44" i="1" s="1"/>
  <c r="M71" i="3"/>
  <c r="I72" i="3" s="1"/>
  <c r="J71" i="3"/>
  <c r="L71" i="3" s="1"/>
  <c r="AG70" i="1"/>
  <c r="AJ70" i="1"/>
  <c r="AF71" i="1" s="1"/>
  <c r="R69" i="1"/>
  <c r="S69" i="1" s="1"/>
  <c r="T69" i="1"/>
  <c r="P70" i="1" s="1"/>
  <c r="K69" i="1"/>
  <c r="L69" i="1" s="1"/>
  <c r="M69" i="1" s="1"/>
  <c r="I70" i="1" s="1"/>
  <c r="D70" i="1"/>
  <c r="E70" i="1" s="1"/>
  <c r="F70" i="1" s="1"/>
  <c r="B71" i="1" s="1"/>
  <c r="F74" i="3" l="1"/>
  <c r="B75" i="3" s="1"/>
  <c r="D74" i="3"/>
  <c r="E74" i="3" s="1"/>
  <c r="X77" i="1"/>
  <c r="Z44" i="1"/>
  <c r="AC44" i="1" s="1"/>
  <c r="W45" i="1" s="1"/>
  <c r="X45" i="1" s="1"/>
  <c r="Y45" i="1" s="1"/>
  <c r="Z45" i="1" s="1"/>
  <c r="M72" i="3"/>
  <c r="I73" i="3" s="1"/>
  <c r="J72" i="3"/>
  <c r="L72" i="3" s="1"/>
  <c r="AG71" i="1"/>
  <c r="AJ71" i="1"/>
  <c r="AF72" i="1" s="1"/>
  <c r="R70" i="1"/>
  <c r="S70" i="1" s="1"/>
  <c r="T70" i="1" s="1"/>
  <c r="P71" i="1" s="1"/>
  <c r="K70" i="1"/>
  <c r="L70" i="1" s="1"/>
  <c r="M70" i="1" s="1"/>
  <c r="I71" i="1" s="1"/>
  <c r="D71" i="1"/>
  <c r="E71" i="1" s="1"/>
  <c r="F71" i="1" s="1"/>
  <c r="B72" i="1" s="1"/>
  <c r="D75" i="3" l="1"/>
  <c r="E75" i="3" s="1"/>
  <c r="F75" i="3" s="1"/>
  <c r="B76" i="3" s="1"/>
  <c r="Y77" i="1"/>
  <c r="AB77" i="1" s="1"/>
  <c r="AC77" i="1" s="1"/>
  <c r="W78" i="1" s="1"/>
  <c r="Z77" i="1"/>
  <c r="J73" i="3"/>
  <c r="L73" i="3" s="1"/>
  <c r="M73" i="3"/>
  <c r="I74" i="3" s="1"/>
  <c r="AG72" i="1"/>
  <c r="AJ72" i="1"/>
  <c r="AF73" i="1" s="1"/>
  <c r="R71" i="1"/>
  <c r="S71" i="1" s="1"/>
  <c r="T71" i="1" s="1"/>
  <c r="P72" i="1" s="1"/>
  <c r="K71" i="1"/>
  <c r="L71" i="1" s="1"/>
  <c r="M71" i="1" s="1"/>
  <c r="I72" i="1" s="1"/>
  <c r="D72" i="1"/>
  <c r="E72" i="1" s="1"/>
  <c r="F72" i="1" s="1"/>
  <c r="B73" i="1" s="1"/>
  <c r="F76" i="3" l="1"/>
  <c r="B77" i="3" s="1"/>
  <c r="D76" i="3"/>
  <c r="E76" i="3" s="1"/>
  <c r="X78" i="1"/>
  <c r="J74" i="3"/>
  <c r="L74" i="3" s="1"/>
  <c r="M74" i="3"/>
  <c r="I75" i="3" s="1"/>
  <c r="AG73" i="1"/>
  <c r="AJ73" i="1" s="1"/>
  <c r="AF74" i="1" s="1"/>
  <c r="R72" i="1"/>
  <c r="S72" i="1" s="1"/>
  <c r="T72" i="1" s="1"/>
  <c r="P73" i="1" s="1"/>
  <c r="K72" i="1"/>
  <c r="L72" i="1" s="1"/>
  <c r="M72" i="1" s="1"/>
  <c r="I73" i="1" s="1"/>
  <c r="D73" i="1"/>
  <c r="E73" i="1" s="1"/>
  <c r="F73" i="1" s="1"/>
  <c r="B74" i="1" s="1"/>
  <c r="D77" i="3" l="1"/>
  <c r="E77" i="3" s="1"/>
  <c r="F77" i="3" s="1"/>
  <c r="B78" i="3" s="1"/>
  <c r="Y78" i="1"/>
  <c r="AB78" i="1" s="1"/>
  <c r="AC78" i="1" s="1"/>
  <c r="W79" i="1" s="1"/>
  <c r="M75" i="3"/>
  <c r="I76" i="3" s="1"/>
  <c r="J75" i="3"/>
  <c r="L75" i="3" s="1"/>
  <c r="AG74" i="1"/>
  <c r="AJ74" i="1"/>
  <c r="AF75" i="1" s="1"/>
  <c r="R73" i="1"/>
  <c r="S73" i="1" s="1"/>
  <c r="T73" i="1" s="1"/>
  <c r="P74" i="1" s="1"/>
  <c r="K73" i="1"/>
  <c r="L73" i="1" s="1"/>
  <c r="M73" i="1" s="1"/>
  <c r="I74" i="1" s="1"/>
  <c r="D74" i="1"/>
  <c r="E74" i="1" s="1"/>
  <c r="F74" i="1" s="1"/>
  <c r="B75" i="1" s="1"/>
  <c r="F78" i="3" l="1"/>
  <c r="B79" i="3" s="1"/>
  <c r="D78" i="3"/>
  <c r="E78" i="3" s="1"/>
  <c r="X79" i="1"/>
  <c r="Z78" i="1"/>
  <c r="J76" i="3"/>
  <c r="L76" i="3" s="1"/>
  <c r="M76" i="3"/>
  <c r="I77" i="3" s="1"/>
  <c r="AG75" i="1"/>
  <c r="AJ75" i="1"/>
  <c r="AF76" i="1" s="1"/>
  <c r="R74" i="1"/>
  <c r="S74" i="1" s="1"/>
  <c r="T74" i="1" s="1"/>
  <c r="P75" i="1" s="1"/>
  <c r="K74" i="1"/>
  <c r="L74" i="1" s="1"/>
  <c r="M74" i="1" s="1"/>
  <c r="I75" i="1" s="1"/>
  <c r="D75" i="1"/>
  <c r="E75" i="1" s="1"/>
  <c r="F75" i="1" s="1"/>
  <c r="B76" i="1" s="1"/>
  <c r="D79" i="3" l="1"/>
  <c r="E79" i="3" s="1"/>
  <c r="F79" i="3" s="1"/>
  <c r="B80" i="3" s="1"/>
  <c r="Y79" i="1"/>
  <c r="AB79" i="1" s="1"/>
  <c r="AC79" i="1" s="1"/>
  <c r="W80" i="1" s="1"/>
  <c r="J77" i="3"/>
  <c r="L77" i="3" s="1"/>
  <c r="M77" i="3"/>
  <c r="I78" i="3" s="1"/>
  <c r="AG76" i="1"/>
  <c r="AJ76" i="1"/>
  <c r="AF77" i="1" s="1"/>
  <c r="R75" i="1"/>
  <c r="S75" i="1" s="1"/>
  <c r="T75" i="1" s="1"/>
  <c r="P76" i="1" s="1"/>
  <c r="K75" i="1"/>
  <c r="L75" i="1" s="1"/>
  <c r="M75" i="1" s="1"/>
  <c r="I76" i="1" s="1"/>
  <c r="D76" i="1"/>
  <c r="E76" i="1" s="1"/>
  <c r="F76" i="1" s="1"/>
  <c r="B77" i="1" s="1"/>
  <c r="F80" i="3" l="1"/>
  <c r="B81" i="3" s="1"/>
  <c r="D80" i="3"/>
  <c r="E80" i="3" s="1"/>
  <c r="X80" i="1"/>
  <c r="Z79" i="1"/>
  <c r="J78" i="3"/>
  <c r="L78" i="3" s="1"/>
  <c r="M78" i="3"/>
  <c r="I79" i="3" s="1"/>
  <c r="AG77" i="1"/>
  <c r="AJ77" i="1" s="1"/>
  <c r="AF78" i="1" s="1"/>
  <c r="R76" i="1"/>
  <c r="S76" i="1" s="1"/>
  <c r="T76" i="1" s="1"/>
  <c r="P77" i="1" s="1"/>
  <c r="K76" i="1"/>
  <c r="L76" i="1" s="1"/>
  <c r="M76" i="1" s="1"/>
  <c r="I77" i="1" s="1"/>
  <c r="D77" i="1"/>
  <c r="E77" i="1" s="1"/>
  <c r="F77" i="1" s="1"/>
  <c r="B78" i="1" s="1"/>
  <c r="D81" i="3" l="1"/>
  <c r="E81" i="3" s="1"/>
  <c r="F81" i="3"/>
  <c r="B82" i="3" s="1"/>
  <c r="Y80" i="1"/>
  <c r="AB80" i="1" s="1"/>
  <c r="AC80" i="1" s="1"/>
  <c r="W81" i="1" s="1"/>
  <c r="Z80" i="1"/>
  <c r="M79" i="3"/>
  <c r="I80" i="3" s="1"/>
  <c r="J79" i="3"/>
  <c r="L79" i="3" s="1"/>
  <c r="AG78" i="1"/>
  <c r="AJ78" i="1" s="1"/>
  <c r="AF79" i="1" s="1"/>
  <c r="R77" i="1"/>
  <c r="S77" i="1" s="1"/>
  <c r="T77" i="1" s="1"/>
  <c r="P78" i="1" s="1"/>
  <c r="K77" i="1"/>
  <c r="L77" i="1" s="1"/>
  <c r="M77" i="1" s="1"/>
  <c r="I78" i="1" s="1"/>
  <c r="D78" i="1"/>
  <c r="E78" i="1" s="1"/>
  <c r="F78" i="1" s="1"/>
  <c r="B79" i="1" s="1"/>
  <c r="D82" i="3" l="1"/>
  <c r="E82" i="3" s="1"/>
  <c r="F82" i="3" s="1"/>
  <c r="B83" i="3" s="1"/>
  <c r="X81" i="1"/>
  <c r="M80" i="3"/>
  <c r="I81" i="3" s="1"/>
  <c r="J80" i="3"/>
  <c r="L80" i="3" s="1"/>
  <c r="AG79" i="1"/>
  <c r="AJ79" i="1"/>
  <c r="AF80" i="1" s="1"/>
  <c r="R78" i="1"/>
  <c r="S78" i="1" s="1"/>
  <c r="T78" i="1" s="1"/>
  <c r="P79" i="1" s="1"/>
  <c r="K78" i="1"/>
  <c r="L78" i="1" s="1"/>
  <c r="M78" i="1" s="1"/>
  <c r="I79" i="1" s="1"/>
  <c r="D79" i="1"/>
  <c r="E79" i="1" s="1"/>
  <c r="F79" i="1" s="1"/>
  <c r="B80" i="1" s="1"/>
  <c r="F83" i="3" l="1"/>
  <c r="B84" i="3" s="1"/>
  <c r="D83" i="3"/>
  <c r="E83" i="3" s="1"/>
  <c r="Y81" i="1"/>
  <c r="AB81" i="1" s="1"/>
  <c r="AC81" i="1" s="1"/>
  <c r="W82" i="1" s="1"/>
  <c r="J81" i="3"/>
  <c r="L81" i="3" s="1"/>
  <c r="M81" i="3"/>
  <c r="I82" i="3" s="1"/>
  <c r="AG80" i="1"/>
  <c r="AJ80" i="1"/>
  <c r="AF81" i="1" s="1"/>
  <c r="R79" i="1"/>
  <c r="S79" i="1" s="1"/>
  <c r="T79" i="1" s="1"/>
  <c r="P80" i="1" s="1"/>
  <c r="K79" i="1"/>
  <c r="L79" i="1" s="1"/>
  <c r="M79" i="1" s="1"/>
  <c r="I80" i="1" s="1"/>
  <c r="D80" i="1"/>
  <c r="E80" i="1" s="1"/>
  <c r="F80" i="1" s="1"/>
  <c r="B81" i="1" s="1"/>
  <c r="D84" i="3" l="1"/>
  <c r="E84" i="3" s="1"/>
  <c r="F84" i="3" s="1"/>
  <c r="B85" i="3" s="1"/>
  <c r="X82" i="1"/>
  <c r="Z81" i="1"/>
  <c r="J82" i="3"/>
  <c r="L82" i="3" s="1"/>
  <c r="M82" i="3"/>
  <c r="I83" i="3" s="1"/>
  <c r="AG81" i="1"/>
  <c r="AJ81" i="1" s="1"/>
  <c r="AF82" i="1" s="1"/>
  <c r="R80" i="1"/>
  <c r="S80" i="1" s="1"/>
  <c r="T80" i="1" s="1"/>
  <c r="P81" i="1" s="1"/>
  <c r="K80" i="1"/>
  <c r="L80" i="1" s="1"/>
  <c r="M80" i="1" s="1"/>
  <c r="I81" i="1" s="1"/>
  <c r="D81" i="1"/>
  <c r="E81" i="1" s="1"/>
  <c r="F81" i="1" s="1"/>
  <c r="B82" i="1" s="1"/>
  <c r="D85" i="3" l="1"/>
  <c r="E85" i="3" s="1"/>
  <c r="F85" i="3"/>
  <c r="B86" i="3" s="1"/>
  <c r="Y82" i="1"/>
  <c r="AB82" i="1" s="1"/>
  <c r="AC82" i="1" s="1"/>
  <c r="W83" i="1" s="1"/>
  <c r="Z82" i="1"/>
  <c r="M83" i="3"/>
  <c r="I84" i="3" s="1"/>
  <c r="J83" i="3"/>
  <c r="L83" i="3" s="1"/>
  <c r="AG82" i="1"/>
  <c r="AJ82" i="1" s="1"/>
  <c r="AF83" i="1" s="1"/>
  <c r="R81" i="1"/>
  <c r="S81" i="1" s="1"/>
  <c r="T81" i="1" s="1"/>
  <c r="P82" i="1" s="1"/>
  <c r="K81" i="1"/>
  <c r="L81" i="1" s="1"/>
  <c r="M81" i="1" s="1"/>
  <c r="I82" i="1" s="1"/>
  <c r="D82" i="1"/>
  <c r="E82" i="1" s="1"/>
  <c r="F82" i="1" s="1"/>
  <c r="B83" i="1" s="1"/>
  <c r="F86" i="3" l="1"/>
  <c r="B87" i="3" s="1"/>
  <c r="D86" i="3"/>
  <c r="E86" i="3" s="1"/>
  <c r="X83" i="1"/>
  <c r="J84" i="3"/>
  <c r="L84" i="3" s="1"/>
  <c r="M84" i="3"/>
  <c r="I85" i="3" s="1"/>
  <c r="AG83" i="1"/>
  <c r="AJ83" i="1"/>
  <c r="AF84" i="1" s="1"/>
  <c r="R82" i="1"/>
  <c r="S82" i="1" s="1"/>
  <c r="T82" i="1" s="1"/>
  <c r="P83" i="1" s="1"/>
  <c r="K82" i="1"/>
  <c r="L82" i="1" s="1"/>
  <c r="M82" i="1" s="1"/>
  <c r="I83" i="1" s="1"/>
  <c r="D83" i="1"/>
  <c r="E83" i="1" s="1"/>
  <c r="F83" i="1"/>
  <c r="B84" i="1" s="1"/>
  <c r="D87" i="3" l="1"/>
  <c r="E87" i="3" s="1"/>
  <c r="F87" i="3" s="1"/>
  <c r="B88" i="3" s="1"/>
  <c r="Y83" i="1"/>
  <c r="AB83" i="1" s="1"/>
  <c r="AC83" i="1" s="1"/>
  <c r="W84" i="1" s="1"/>
  <c r="J85" i="3"/>
  <c r="L85" i="3" s="1"/>
  <c r="M85" i="3"/>
  <c r="I86" i="3" s="1"/>
  <c r="AG84" i="1"/>
  <c r="AJ84" i="1"/>
  <c r="AF85" i="1" s="1"/>
  <c r="R83" i="1"/>
  <c r="S83" i="1" s="1"/>
  <c r="T83" i="1" s="1"/>
  <c r="P84" i="1" s="1"/>
  <c r="K83" i="1"/>
  <c r="L83" i="1" s="1"/>
  <c r="M83" i="1" s="1"/>
  <c r="I84" i="1" s="1"/>
  <c r="D84" i="1"/>
  <c r="E84" i="1" s="1"/>
  <c r="F84" i="1" s="1"/>
  <c r="B85" i="1" s="1"/>
  <c r="D88" i="3" l="1"/>
  <c r="E88" i="3" s="1"/>
  <c r="F88" i="3" s="1"/>
  <c r="B89" i="3" s="1"/>
  <c r="X84" i="1"/>
  <c r="Z83" i="1"/>
  <c r="J86" i="3"/>
  <c r="L86" i="3" s="1"/>
  <c r="M86" i="3"/>
  <c r="I87" i="3" s="1"/>
  <c r="AG85" i="1"/>
  <c r="AJ85" i="1" s="1"/>
  <c r="AF86" i="1" s="1"/>
  <c r="R84" i="1"/>
  <c r="S84" i="1" s="1"/>
  <c r="T84" i="1" s="1"/>
  <c r="P85" i="1" s="1"/>
  <c r="K84" i="1"/>
  <c r="L84" i="1" s="1"/>
  <c r="M84" i="1" s="1"/>
  <c r="I85" i="1" s="1"/>
  <c r="D85" i="1"/>
  <c r="E85" i="1" s="1"/>
  <c r="F85" i="1" s="1"/>
  <c r="B86" i="1" s="1"/>
  <c r="D89" i="3" l="1"/>
  <c r="E89" i="3" s="1"/>
  <c r="F89" i="3"/>
  <c r="B90" i="3" s="1"/>
  <c r="Y84" i="1"/>
  <c r="AB84" i="1" s="1"/>
  <c r="AC84" i="1" s="1"/>
  <c r="W85" i="1" s="1"/>
  <c r="Z84" i="1"/>
  <c r="M87" i="3"/>
  <c r="I88" i="3" s="1"/>
  <c r="J87" i="3"/>
  <c r="L87" i="3" s="1"/>
  <c r="AG86" i="1"/>
  <c r="AJ86" i="1"/>
  <c r="AF87" i="1" s="1"/>
  <c r="R85" i="1"/>
  <c r="S85" i="1" s="1"/>
  <c r="T85" i="1" s="1"/>
  <c r="P86" i="1" s="1"/>
  <c r="K85" i="1"/>
  <c r="L85" i="1" s="1"/>
  <c r="M85" i="1" s="1"/>
  <c r="I86" i="1" s="1"/>
  <c r="D86" i="1"/>
  <c r="E86" i="1" s="1"/>
  <c r="F86" i="1" s="1"/>
  <c r="B87" i="1" s="1"/>
  <c r="F90" i="3" l="1"/>
  <c r="B91" i="3" s="1"/>
  <c r="D90" i="3"/>
  <c r="E90" i="3" s="1"/>
  <c r="X85" i="1"/>
  <c r="M88" i="3"/>
  <c r="I89" i="3" s="1"/>
  <c r="J88" i="3"/>
  <c r="L88" i="3" s="1"/>
  <c r="AG87" i="1"/>
  <c r="AJ87" i="1"/>
  <c r="AF88" i="1" s="1"/>
  <c r="R86" i="1"/>
  <c r="S86" i="1" s="1"/>
  <c r="T86" i="1"/>
  <c r="P87" i="1" s="1"/>
  <c r="K86" i="1"/>
  <c r="L86" i="1" s="1"/>
  <c r="M86" i="1"/>
  <c r="I87" i="1" s="1"/>
  <c r="D87" i="1"/>
  <c r="E87" i="1" s="1"/>
  <c r="F87" i="1" s="1"/>
  <c r="B88" i="1" s="1"/>
  <c r="D91" i="3" l="1"/>
  <c r="E91" i="3" s="1"/>
  <c r="F91" i="3" s="1"/>
  <c r="B92" i="3" s="1"/>
  <c r="Y85" i="1"/>
  <c r="AB85" i="1" s="1"/>
  <c r="AC85" i="1" s="1"/>
  <c r="W86" i="1" s="1"/>
  <c r="Z85" i="1"/>
  <c r="M89" i="3"/>
  <c r="I90" i="3" s="1"/>
  <c r="J89" i="3"/>
  <c r="L89" i="3" s="1"/>
  <c r="AG88" i="1"/>
  <c r="AJ88" i="1"/>
  <c r="AF89" i="1" s="1"/>
  <c r="R87" i="1"/>
  <c r="S87" i="1" s="1"/>
  <c r="T87" i="1" s="1"/>
  <c r="P88" i="1" s="1"/>
  <c r="K87" i="1"/>
  <c r="L87" i="1" s="1"/>
  <c r="M87" i="1" s="1"/>
  <c r="I88" i="1" s="1"/>
  <c r="D88" i="1"/>
  <c r="E88" i="1" s="1"/>
  <c r="F88" i="1" s="1"/>
  <c r="B89" i="1" s="1"/>
  <c r="D92" i="3" l="1"/>
  <c r="E92" i="3" s="1"/>
  <c r="F92" i="3" s="1"/>
  <c r="B93" i="3" s="1"/>
  <c r="X86" i="1"/>
  <c r="J90" i="3"/>
  <c r="L90" i="3" s="1"/>
  <c r="M90" i="3"/>
  <c r="I91" i="3" s="1"/>
  <c r="AG89" i="1"/>
  <c r="AJ89" i="1" s="1"/>
  <c r="AF90" i="1" s="1"/>
  <c r="R88" i="1"/>
  <c r="S88" i="1" s="1"/>
  <c r="T88" i="1" s="1"/>
  <c r="P89" i="1" s="1"/>
  <c r="K88" i="1"/>
  <c r="L88" i="1" s="1"/>
  <c r="M88" i="1" s="1"/>
  <c r="I89" i="1" s="1"/>
  <c r="D89" i="1"/>
  <c r="E89" i="1" s="1"/>
  <c r="F89" i="1" s="1"/>
  <c r="B90" i="1" s="1"/>
  <c r="D93" i="3" l="1"/>
  <c r="E93" i="3" s="1"/>
  <c r="F93" i="3"/>
  <c r="B94" i="3" s="1"/>
  <c r="Y86" i="1"/>
  <c r="AB86" i="1" s="1"/>
  <c r="AC86" i="1" s="1"/>
  <c r="W87" i="1" s="1"/>
  <c r="M91" i="3"/>
  <c r="I92" i="3" s="1"/>
  <c r="J91" i="3"/>
  <c r="L91" i="3" s="1"/>
  <c r="AG90" i="1"/>
  <c r="AJ90" i="1" s="1"/>
  <c r="AF91" i="1" s="1"/>
  <c r="R89" i="1"/>
  <c r="S89" i="1" s="1"/>
  <c r="T89" i="1" s="1"/>
  <c r="P90" i="1" s="1"/>
  <c r="K89" i="1"/>
  <c r="L89" i="1" s="1"/>
  <c r="M89" i="1" s="1"/>
  <c r="I90" i="1" s="1"/>
  <c r="D90" i="1"/>
  <c r="E90" i="1" s="1"/>
  <c r="F90" i="1" s="1"/>
  <c r="B91" i="1" s="1"/>
  <c r="F94" i="3" l="1"/>
  <c r="B95" i="3" s="1"/>
  <c r="D94" i="3"/>
  <c r="E94" i="3" s="1"/>
  <c r="X87" i="1"/>
  <c r="Z86" i="1"/>
  <c r="J92" i="3"/>
  <c r="L92" i="3" s="1"/>
  <c r="M92" i="3"/>
  <c r="I93" i="3" s="1"/>
  <c r="AG91" i="1"/>
  <c r="AJ91" i="1" s="1"/>
  <c r="AF92" i="1" s="1"/>
  <c r="R90" i="1"/>
  <c r="S90" i="1" s="1"/>
  <c r="T90" i="1" s="1"/>
  <c r="P91" i="1" s="1"/>
  <c r="K90" i="1"/>
  <c r="L90" i="1" s="1"/>
  <c r="M90" i="1" s="1"/>
  <c r="I91" i="1" s="1"/>
  <c r="D91" i="1"/>
  <c r="E91" i="1" s="1"/>
  <c r="F91" i="1" s="1"/>
  <c r="B92" i="1" s="1"/>
  <c r="D95" i="3" l="1"/>
  <c r="E95" i="3" s="1"/>
  <c r="F95" i="3" s="1"/>
  <c r="B96" i="3" s="1"/>
  <c r="Y87" i="1"/>
  <c r="AB87" i="1" s="1"/>
  <c r="AC87" i="1" s="1"/>
  <c r="W88" i="1" s="1"/>
  <c r="Z87" i="1"/>
  <c r="J93" i="3"/>
  <c r="L93" i="3" s="1"/>
  <c r="M93" i="3"/>
  <c r="I94" i="3" s="1"/>
  <c r="AG92" i="1"/>
  <c r="AJ92" i="1"/>
  <c r="AF93" i="1" s="1"/>
  <c r="R91" i="1"/>
  <c r="S91" i="1" s="1"/>
  <c r="T91" i="1" s="1"/>
  <c r="P92" i="1" s="1"/>
  <c r="K91" i="1"/>
  <c r="L91" i="1" s="1"/>
  <c r="M91" i="1" s="1"/>
  <c r="I92" i="1" s="1"/>
  <c r="D92" i="1"/>
  <c r="E92" i="1" s="1"/>
  <c r="F92" i="1" s="1"/>
  <c r="B93" i="1" s="1"/>
  <c r="D96" i="3" l="1"/>
  <c r="E96" i="3" s="1"/>
  <c r="F96" i="3" s="1"/>
  <c r="B97" i="3" s="1"/>
  <c r="X88" i="1"/>
  <c r="J94" i="3"/>
  <c r="L94" i="3" s="1"/>
  <c r="M94" i="3"/>
  <c r="I95" i="3" s="1"/>
  <c r="AG93" i="1"/>
  <c r="AJ93" i="1" s="1"/>
  <c r="AF94" i="1" s="1"/>
  <c r="R92" i="1"/>
  <c r="S92" i="1" s="1"/>
  <c r="T92" i="1" s="1"/>
  <c r="P93" i="1" s="1"/>
  <c r="K92" i="1"/>
  <c r="L92" i="1" s="1"/>
  <c r="M92" i="1" s="1"/>
  <c r="I93" i="1" s="1"/>
  <c r="D93" i="1"/>
  <c r="E93" i="1" s="1"/>
  <c r="F93" i="1" s="1"/>
  <c r="B94" i="1" s="1"/>
  <c r="D97" i="3" l="1"/>
  <c r="E97" i="3" s="1"/>
  <c r="F97" i="3" s="1"/>
  <c r="B98" i="3" s="1"/>
  <c r="Y88" i="1"/>
  <c r="AB88" i="1" s="1"/>
  <c r="AC88" i="1" s="1"/>
  <c r="W89" i="1" s="1"/>
  <c r="Z88" i="1"/>
  <c r="M95" i="3"/>
  <c r="I96" i="3" s="1"/>
  <c r="J95" i="3"/>
  <c r="L95" i="3" s="1"/>
  <c r="AG94" i="1"/>
  <c r="AJ94" i="1" s="1"/>
  <c r="AF95" i="1" s="1"/>
  <c r="R93" i="1"/>
  <c r="S93" i="1" s="1"/>
  <c r="T93" i="1" s="1"/>
  <c r="P94" i="1" s="1"/>
  <c r="K93" i="1"/>
  <c r="L93" i="1" s="1"/>
  <c r="M93" i="1" s="1"/>
  <c r="I94" i="1" s="1"/>
  <c r="D94" i="1"/>
  <c r="E94" i="1" s="1"/>
  <c r="F94" i="1" s="1"/>
  <c r="B95" i="1" s="1"/>
  <c r="D98" i="3" l="1"/>
  <c r="E98" i="3" s="1"/>
  <c r="F98" i="3" s="1"/>
  <c r="B99" i="3" s="1"/>
  <c r="X89" i="1"/>
  <c r="M96" i="3"/>
  <c r="I97" i="3" s="1"/>
  <c r="J96" i="3"/>
  <c r="L96" i="3" s="1"/>
  <c r="AG95" i="1"/>
  <c r="AJ95" i="1" s="1"/>
  <c r="AF96" i="1" s="1"/>
  <c r="R94" i="1"/>
  <c r="S94" i="1" s="1"/>
  <c r="T94" i="1"/>
  <c r="P95" i="1" s="1"/>
  <c r="K94" i="1"/>
  <c r="L94" i="1" s="1"/>
  <c r="M94" i="1" s="1"/>
  <c r="I95" i="1" s="1"/>
  <c r="D95" i="1"/>
  <c r="E95" i="1" s="1"/>
  <c r="F95" i="1" s="1"/>
  <c r="B96" i="1" s="1"/>
  <c r="D99" i="3" l="1"/>
  <c r="E99" i="3" s="1"/>
  <c r="F99" i="3" s="1"/>
  <c r="B100" i="3" s="1"/>
  <c r="Y89" i="1"/>
  <c r="AB89" i="1" s="1"/>
  <c r="AC89" i="1" s="1"/>
  <c r="W90" i="1" s="1"/>
  <c r="M97" i="3"/>
  <c r="I98" i="3" s="1"/>
  <c r="J97" i="3"/>
  <c r="L97" i="3" s="1"/>
  <c r="AG96" i="1"/>
  <c r="AJ96" i="1"/>
  <c r="AF97" i="1" s="1"/>
  <c r="R95" i="1"/>
  <c r="S95" i="1" s="1"/>
  <c r="T95" i="1" s="1"/>
  <c r="P96" i="1" s="1"/>
  <c r="K95" i="1"/>
  <c r="L95" i="1" s="1"/>
  <c r="M95" i="1" s="1"/>
  <c r="I96" i="1" s="1"/>
  <c r="D96" i="1"/>
  <c r="E96" i="1" s="1"/>
  <c r="F96" i="1" s="1"/>
  <c r="B97" i="1" s="1"/>
  <c r="F100" i="3" l="1"/>
  <c r="B101" i="3" s="1"/>
  <c r="D100" i="3"/>
  <c r="E100" i="3" s="1"/>
  <c r="X90" i="1"/>
  <c r="Z89" i="1"/>
  <c r="J98" i="3"/>
  <c r="L98" i="3" s="1"/>
  <c r="M98" i="3"/>
  <c r="I99" i="3" s="1"/>
  <c r="AG97" i="1"/>
  <c r="AJ97" i="1" s="1"/>
  <c r="AF98" i="1" s="1"/>
  <c r="R96" i="1"/>
  <c r="S96" i="1" s="1"/>
  <c r="T96" i="1" s="1"/>
  <c r="P97" i="1" s="1"/>
  <c r="K96" i="1"/>
  <c r="L96" i="1" s="1"/>
  <c r="M96" i="1" s="1"/>
  <c r="I97" i="1" s="1"/>
  <c r="D97" i="1"/>
  <c r="E97" i="1" s="1"/>
  <c r="F97" i="1" s="1"/>
  <c r="B98" i="1" s="1"/>
  <c r="D101" i="3" l="1"/>
  <c r="E101" i="3" s="1"/>
  <c r="F101" i="3" s="1"/>
  <c r="B102" i="3" s="1"/>
  <c r="Y90" i="1"/>
  <c r="AB90" i="1" s="1"/>
  <c r="AC90" i="1" s="1"/>
  <c r="W91" i="1" s="1"/>
  <c r="Z90" i="1"/>
  <c r="M99" i="3"/>
  <c r="I100" i="3" s="1"/>
  <c r="J99" i="3"/>
  <c r="L99" i="3" s="1"/>
  <c r="AG98" i="1"/>
  <c r="AJ98" i="1"/>
  <c r="AF99" i="1" s="1"/>
  <c r="R97" i="1"/>
  <c r="S97" i="1" s="1"/>
  <c r="T97" i="1" s="1"/>
  <c r="P98" i="1" s="1"/>
  <c r="K97" i="1"/>
  <c r="L97" i="1" s="1"/>
  <c r="M97" i="1" s="1"/>
  <c r="I98" i="1" s="1"/>
  <c r="D98" i="1"/>
  <c r="E98" i="1" s="1"/>
  <c r="F98" i="1" s="1"/>
  <c r="B99" i="1" s="1"/>
  <c r="D102" i="3" l="1"/>
  <c r="E102" i="3" s="1"/>
  <c r="F102" i="3" s="1"/>
  <c r="B103" i="3" s="1"/>
  <c r="X91" i="1"/>
  <c r="J100" i="3"/>
  <c r="L100" i="3" s="1"/>
  <c r="M100" i="3"/>
  <c r="I101" i="3" s="1"/>
  <c r="AG99" i="1"/>
  <c r="AJ99" i="1"/>
  <c r="AF100" i="1" s="1"/>
  <c r="R98" i="1"/>
  <c r="S98" i="1" s="1"/>
  <c r="T98" i="1" s="1"/>
  <c r="P99" i="1" s="1"/>
  <c r="K98" i="1"/>
  <c r="L98" i="1" s="1"/>
  <c r="M98" i="1" s="1"/>
  <c r="I99" i="1" s="1"/>
  <c r="D99" i="1"/>
  <c r="E99" i="1" s="1"/>
  <c r="F99" i="1" s="1"/>
  <c r="B100" i="1" s="1"/>
  <c r="D103" i="3" l="1"/>
  <c r="E103" i="3" s="1"/>
  <c r="F103" i="3" s="1"/>
  <c r="B104" i="3" s="1"/>
  <c r="Y91" i="1"/>
  <c r="AB91" i="1" s="1"/>
  <c r="AC91" i="1" s="1"/>
  <c r="W92" i="1" s="1"/>
  <c r="J101" i="3"/>
  <c r="L101" i="3" s="1"/>
  <c r="M101" i="3"/>
  <c r="I102" i="3" s="1"/>
  <c r="AG100" i="1"/>
  <c r="AJ100" i="1"/>
  <c r="AF101" i="1" s="1"/>
  <c r="R99" i="1"/>
  <c r="S99" i="1" s="1"/>
  <c r="T99" i="1" s="1"/>
  <c r="P100" i="1" s="1"/>
  <c r="K99" i="1"/>
  <c r="L99" i="1" s="1"/>
  <c r="M99" i="1" s="1"/>
  <c r="I100" i="1" s="1"/>
  <c r="D100" i="1"/>
  <c r="E100" i="1" s="1"/>
  <c r="F100" i="1" s="1"/>
  <c r="B101" i="1" s="1"/>
  <c r="F104" i="3" l="1"/>
  <c r="B105" i="3" s="1"/>
  <c r="D104" i="3"/>
  <c r="E104" i="3" s="1"/>
  <c r="X92" i="1"/>
  <c r="Z91" i="1"/>
  <c r="J102" i="3"/>
  <c r="L102" i="3" s="1"/>
  <c r="M102" i="3"/>
  <c r="I103" i="3" s="1"/>
  <c r="AG101" i="1"/>
  <c r="AJ101" i="1" s="1"/>
  <c r="AF102" i="1" s="1"/>
  <c r="R100" i="1"/>
  <c r="S100" i="1" s="1"/>
  <c r="T100" i="1" s="1"/>
  <c r="P101" i="1" s="1"/>
  <c r="K100" i="1"/>
  <c r="L100" i="1" s="1"/>
  <c r="M100" i="1" s="1"/>
  <c r="I101" i="1" s="1"/>
  <c r="D101" i="1"/>
  <c r="E101" i="1" s="1"/>
  <c r="F101" i="1" s="1"/>
  <c r="B102" i="1" s="1"/>
  <c r="D105" i="3" l="1"/>
  <c r="E105" i="3" s="1"/>
  <c r="F105" i="3" s="1"/>
  <c r="B106" i="3" s="1"/>
  <c r="Y92" i="1"/>
  <c r="AB92" i="1" s="1"/>
  <c r="AC92" i="1" s="1"/>
  <c r="W93" i="1" s="1"/>
  <c r="Z92" i="1"/>
  <c r="M103" i="3"/>
  <c r="I104" i="3" s="1"/>
  <c r="J103" i="3"/>
  <c r="L103" i="3" s="1"/>
  <c r="AG102" i="1"/>
  <c r="AJ102" i="1"/>
  <c r="AF103" i="1" s="1"/>
  <c r="R101" i="1"/>
  <c r="S101" i="1" s="1"/>
  <c r="T101" i="1"/>
  <c r="P102" i="1" s="1"/>
  <c r="K101" i="1"/>
  <c r="L101" i="1" s="1"/>
  <c r="M101" i="1" s="1"/>
  <c r="I102" i="1" s="1"/>
  <c r="D102" i="1"/>
  <c r="E102" i="1" s="1"/>
  <c r="F102" i="1" s="1"/>
  <c r="B103" i="1" s="1"/>
  <c r="D106" i="3" l="1"/>
  <c r="E106" i="3" s="1"/>
  <c r="F106" i="3" s="1"/>
  <c r="B107" i="3" s="1"/>
  <c r="X93" i="1"/>
  <c r="M104" i="3"/>
  <c r="I105" i="3" s="1"/>
  <c r="J104" i="3"/>
  <c r="L104" i="3" s="1"/>
  <c r="AG103" i="1"/>
  <c r="AJ103" i="1"/>
  <c r="AF104" i="1" s="1"/>
  <c r="R102" i="1"/>
  <c r="S102" i="1" s="1"/>
  <c r="T102" i="1"/>
  <c r="P103" i="1" s="1"/>
  <c r="K102" i="1"/>
  <c r="L102" i="1" s="1"/>
  <c r="M102" i="1" s="1"/>
  <c r="I103" i="1" s="1"/>
  <c r="D103" i="1"/>
  <c r="E103" i="1" s="1"/>
  <c r="F103" i="1" s="1"/>
  <c r="B104" i="1" s="1"/>
  <c r="D107" i="3" l="1"/>
  <c r="E107" i="3" s="1"/>
  <c r="F107" i="3" s="1"/>
  <c r="B108" i="3" s="1"/>
  <c r="Y93" i="1"/>
  <c r="AB93" i="1" s="1"/>
  <c r="AC93" i="1" s="1"/>
  <c r="W94" i="1" s="1"/>
  <c r="Z93" i="1"/>
  <c r="J105" i="3"/>
  <c r="L105" i="3" s="1"/>
  <c r="M105" i="3"/>
  <c r="I106" i="3" s="1"/>
  <c r="AG104" i="1"/>
  <c r="AJ104" i="1"/>
  <c r="AF105" i="1" s="1"/>
  <c r="R103" i="1"/>
  <c r="S103" i="1" s="1"/>
  <c r="T103" i="1" s="1"/>
  <c r="P104" i="1" s="1"/>
  <c r="K103" i="1"/>
  <c r="L103" i="1" s="1"/>
  <c r="M103" i="1" s="1"/>
  <c r="I104" i="1" s="1"/>
  <c r="D104" i="1"/>
  <c r="E104" i="1" s="1"/>
  <c r="F104" i="1" s="1"/>
  <c r="B105" i="1" s="1"/>
  <c r="F108" i="3" l="1"/>
  <c r="B109" i="3" s="1"/>
  <c r="D108" i="3"/>
  <c r="E108" i="3" s="1"/>
  <c r="X94" i="1"/>
  <c r="J106" i="3"/>
  <c r="L106" i="3" s="1"/>
  <c r="M106" i="3"/>
  <c r="I107" i="3" s="1"/>
  <c r="AG105" i="1"/>
  <c r="AJ105" i="1" s="1"/>
  <c r="AF106" i="1" s="1"/>
  <c r="R104" i="1"/>
  <c r="S104" i="1" s="1"/>
  <c r="T104" i="1" s="1"/>
  <c r="P105" i="1" s="1"/>
  <c r="K104" i="1"/>
  <c r="L104" i="1" s="1"/>
  <c r="M104" i="1"/>
  <c r="I105" i="1" s="1"/>
  <c r="D105" i="1"/>
  <c r="E105" i="1" s="1"/>
  <c r="F105" i="1" s="1"/>
  <c r="B106" i="1" s="1"/>
  <c r="D109" i="3" l="1"/>
  <c r="E109" i="3" s="1"/>
  <c r="F109" i="3" s="1"/>
  <c r="B110" i="3" s="1"/>
  <c r="Y94" i="1"/>
  <c r="AB94" i="1" s="1"/>
  <c r="AC94" i="1" s="1"/>
  <c r="W95" i="1" s="1"/>
  <c r="M107" i="3"/>
  <c r="I108" i="3" s="1"/>
  <c r="J107" i="3"/>
  <c r="L107" i="3" s="1"/>
  <c r="AG106" i="1"/>
  <c r="AJ106" i="1"/>
  <c r="AF107" i="1" s="1"/>
  <c r="R105" i="1"/>
  <c r="S105" i="1" s="1"/>
  <c r="T105" i="1" s="1"/>
  <c r="P106" i="1" s="1"/>
  <c r="K105" i="1"/>
  <c r="L105" i="1" s="1"/>
  <c r="M105" i="1" s="1"/>
  <c r="I106" i="1" s="1"/>
  <c r="D106" i="1"/>
  <c r="E106" i="1" s="1"/>
  <c r="F106" i="1" s="1"/>
  <c r="B107" i="1" s="1"/>
  <c r="D110" i="3" l="1"/>
  <c r="E110" i="3" s="1"/>
  <c r="F110" i="3"/>
  <c r="B111" i="3" s="1"/>
  <c r="X95" i="1"/>
  <c r="Z94" i="1"/>
  <c r="J108" i="3"/>
  <c r="L108" i="3" s="1"/>
  <c r="M108" i="3"/>
  <c r="I109" i="3" s="1"/>
  <c r="AG107" i="1"/>
  <c r="AJ107" i="1"/>
  <c r="AF108" i="1" s="1"/>
  <c r="R106" i="1"/>
  <c r="S106" i="1" s="1"/>
  <c r="T106" i="1" s="1"/>
  <c r="P107" i="1" s="1"/>
  <c r="K106" i="1"/>
  <c r="L106" i="1" s="1"/>
  <c r="M106" i="1" s="1"/>
  <c r="I107" i="1" s="1"/>
  <c r="D107" i="1"/>
  <c r="E107" i="1" s="1"/>
  <c r="F107" i="1" s="1"/>
  <c r="B108" i="1" s="1"/>
  <c r="D111" i="3" l="1"/>
  <c r="E111" i="3" s="1"/>
  <c r="F111" i="3" s="1"/>
  <c r="B112" i="3" s="1"/>
  <c r="Y95" i="1"/>
  <c r="AB95" i="1" s="1"/>
  <c r="AC95" i="1" s="1"/>
  <c r="W96" i="1" s="1"/>
  <c r="Z95" i="1"/>
  <c r="J109" i="3"/>
  <c r="L109" i="3" s="1"/>
  <c r="M109" i="3"/>
  <c r="I110" i="3" s="1"/>
  <c r="AG108" i="1"/>
  <c r="AJ108" i="1"/>
  <c r="AF109" i="1" s="1"/>
  <c r="R107" i="1"/>
  <c r="S107" i="1" s="1"/>
  <c r="T107" i="1" s="1"/>
  <c r="P108" i="1" s="1"/>
  <c r="K107" i="1"/>
  <c r="L107" i="1" s="1"/>
  <c r="M107" i="1" s="1"/>
  <c r="I108" i="1" s="1"/>
  <c r="D108" i="1"/>
  <c r="E108" i="1" s="1"/>
  <c r="F108" i="1" s="1"/>
  <c r="B109" i="1" s="1"/>
  <c r="F112" i="3" l="1"/>
  <c r="B113" i="3" s="1"/>
  <c r="D112" i="3"/>
  <c r="E112" i="3" s="1"/>
  <c r="X96" i="1"/>
  <c r="J110" i="3"/>
  <c r="L110" i="3" s="1"/>
  <c r="M110" i="3"/>
  <c r="I111" i="3" s="1"/>
  <c r="AG109" i="1"/>
  <c r="AJ109" i="1" s="1"/>
  <c r="AF110" i="1" s="1"/>
  <c r="R108" i="1"/>
  <c r="S108" i="1" s="1"/>
  <c r="T108" i="1" s="1"/>
  <c r="P109" i="1" s="1"/>
  <c r="K108" i="1"/>
  <c r="L108" i="1" s="1"/>
  <c r="M108" i="1" s="1"/>
  <c r="I109" i="1" s="1"/>
  <c r="D109" i="1"/>
  <c r="E109" i="1" s="1"/>
  <c r="F109" i="1" s="1"/>
  <c r="B110" i="1" s="1"/>
  <c r="D113" i="3" l="1"/>
  <c r="E113" i="3" s="1"/>
  <c r="F113" i="3" s="1"/>
  <c r="B114" i="3" s="1"/>
  <c r="Y96" i="1"/>
  <c r="AB96" i="1" s="1"/>
  <c r="AC96" i="1" s="1"/>
  <c r="W97" i="1" s="1"/>
  <c r="Z96" i="1"/>
  <c r="M111" i="3"/>
  <c r="I112" i="3" s="1"/>
  <c r="J111" i="3"/>
  <c r="L111" i="3" s="1"/>
  <c r="AG110" i="1"/>
  <c r="AJ110" i="1" s="1"/>
  <c r="AF111" i="1" s="1"/>
  <c r="R109" i="1"/>
  <c r="S109" i="1" s="1"/>
  <c r="T109" i="1" s="1"/>
  <c r="P110" i="1" s="1"/>
  <c r="K109" i="1"/>
  <c r="L109" i="1" s="1"/>
  <c r="M109" i="1" s="1"/>
  <c r="I110" i="1" s="1"/>
  <c r="D110" i="1"/>
  <c r="E110" i="1" s="1"/>
  <c r="F110" i="1" s="1"/>
  <c r="B111" i="1" s="1"/>
  <c r="D114" i="3" l="1"/>
  <c r="E114" i="3" s="1"/>
  <c r="F114" i="3" s="1"/>
  <c r="B115" i="3" s="1"/>
  <c r="X97" i="1"/>
  <c r="J112" i="3"/>
  <c r="L112" i="3" s="1"/>
  <c r="M112" i="3"/>
  <c r="I113" i="3" s="1"/>
  <c r="AG111" i="1"/>
  <c r="AJ111" i="1" s="1"/>
  <c r="AF112" i="1" s="1"/>
  <c r="R110" i="1"/>
  <c r="S110" i="1" s="1"/>
  <c r="T110" i="1" s="1"/>
  <c r="P111" i="1" s="1"/>
  <c r="K110" i="1"/>
  <c r="L110" i="1" s="1"/>
  <c r="M110" i="1" s="1"/>
  <c r="I111" i="1" s="1"/>
  <c r="D111" i="1"/>
  <c r="E111" i="1" s="1"/>
  <c r="F111" i="1" s="1"/>
  <c r="B112" i="1" s="1"/>
  <c r="D115" i="3" l="1"/>
  <c r="E115" i="3" s="1"/>
  <c r="F115" i="3" s="1"/>
  <c r="B116" i="3" s="1"/>
  <c r="Z97" i="1"/>
  <c r="Y97" i="1"/>
  <c r="AB97" i="1" s="1"/>
  <c r="AC97" i="1" s="1"/>
  <c r="W98" i="1" s="1"/>
  <c r="J113" i="3"/>
  <c r="L113" i="3" s="1"/>
  <c r="M113" i="3"/>
  <c r="I114" i="3" s="1"/>
  <c r="AG112" i="1"/>
  <c r="AJ112" i="1"/>
  <c r="AF113" i="1" s="1"/>
  <c r="R111" i="1"/>
  <c r="S111" i="1" s="1"/>
  <c r="T111" i="1" s="1"/>
  <c r="P112" i="1" s="1"/>
  <c r="K111" i="1"/>
  <c r="L111" i="1" s="1"/>
  <c r="M111" i="1" s="1"/>
  <c r="I112" i="1" s="1"/>
  <c r="D112" i="1"/>
  <c r="E112" i="1" s="1"/>
  <c r="F112" i="1" s="1"/>
  <c r="B113" i="1" s="1"/>
  <c r="F116" i="3" l="1"/>
  <c r="B117" i="3" s="1"/>
  <c r="D116" i="3"/>
  <c r="E116" i="3" s="1"/>
  <c r="X98" i="1"/>
  <c r="J114" i="3"/>
  <c r="L114" i="3" s="1"/>
  <c r="M114" i="3"/>
  <c r="I115" i="3" s="1"/>
  <c r="AG113" i="1"/>
  <c r="AJ113" i="1" s="1"/>
  <c r="AF114" i="1" s="1"/>
  <c r="R112" i="1"/>
  <c r="S112" i="1" s="1"/>
  <c r="T112" i="1" s="1"/>
  <c r="P113" i="1" s="1"/>
  <c r="K112" i="1"/>
  <c r="L112" i="1" s="1"/>
  <c r="M112" i="1" s="1"/>
  <c r="I113" i="1" s="1"/>
  <c r="D113" i="1"/>
  <c r="E113" i="1" s="1"/>
  <c r="F113" i="1" s="1"/>
  <c r="B114" i="1" s="1"/>
  <c r="D117" i="3" l="1"/>
  <c r="E117" i="3" s="1"/>
  <c r="F117" i="3" s="1"/>
  <c r="B118" i="3" s="1"/>
  <c r="Y98" i="1"/>
  <c r="AB98" i="1" s="1"/>
  <c r="AC98" i="1" s="1"/>
  <c r="W99" i="1" s="1"/>
  <c r="Z98" i="1"/>
  <c r="M115" i="3"/>
  <c r="I116" i="3" s="1"/>
  <c r="J115" i="3"/>
  <c r="L115" i="3" s="1"/>
  <c r="AG114" i="1"/>
  <c r="AJ114" i="1" s="1"/>
  <c r="AF115" i="1" s="1"/>
  <c r="R113" i="1"/>
  <c r="S113" i="1" s="1"/>
  <c r="T113" i="1"/>
  <c r="P114" i="1" s="1"/>
  <c r="K113" i="1"/>
  <c r="L113" i="1" s="1"/>
  <c r="M113" i="1"/>
  <c r="I114" i="1" s="1"/>
  <c r="D114" i="1"/>
  <c r="E114" i="1" s="1"/>
  <c r="F114" i="1" s="1"/>
  <c r="B115" i="1" s="1"/>
  <c r="D118" i="3" l="1"/>
  <c r="E118" i="3" s="1"/>
  <c r="F118" i="3"/>
  <c r="B119" i="3" s="1"/>
  <c r="X99" i="1"/>
  <c r="J116" i="3"/>
  <c r="L116" i="3" s="1"/>
  <c r="M116" i="3"/>
  <c r="I117" i="3" s="1"/>
  <c r="AG115" i="1"/>
  <c r="AJ115" i="1"/>
  <c r="AF116" i="1" s="1"/>
  <c r="R114" i="1"/>
  <c r="S114" i="1" s="1"/>
  <c r="T114" i="1" s="1"/>
  <c r="P115" i="1" s="1"/>
  <c r="K114" i="1"/>
  <c r="L114" i="1" s="1"/>
  <c r="M114" i="1" s="1"/>
  <c r="I115" i="1" s="1"/>
  <c r="D115" i="1"/>
  <c r="E115" i="1" s="1"/>
  <c r="F115" i="1" s="1"/>
  <c r="B116" i="1" s="1"/>
  <c r="D119" i="3" l="1"/>
  <c r="E119" i="3" s="1"/>
  <c r="F119" i="3" s="1"/>
  <c r="B120" i="3" s="1"/>
  <c r="Y99" i="1"/>
  <c r="AB99" i="1" s="1"/>
  <c r="AC99" i="1" s="1"/>
  <c r="W100" i="1" s="1"/>
  <c r="Z99" i="1"/>
  <c r="J117" i="3"/>
  <c r="L117" i="3" s="1"/>
  <c r="M117" i="3"/>
  <c r="I118" i="3" s="1"/>
  <c r="AG116" i="1"/>
  <c r="AJ116" i="1"/>
  <c r="AF117" i="1" s="1"/>
  <c r="R115" i="1"/>
  <c r="S115" i="1" s="1"/>
  <c r="T115" i="1" s="1"/>
  <c r="P116" i="1" s="1"/>
  <c r="K115" i="1"/>
  <c r="L115" i="1" s="1"/>
  <c r="M115" i="1" s="1"/>
  <c r="I116" i="1" s="1"/>
  <c r="D116" i="1"/>
  <c r="E116" i="1" s="1"/>
  <c r="F116" i="1" s="1"/>
  <c r="B117" i="1" s="1"/>
  <c r="F120" i="3" l="1"/>
  <c r="B121" i="3" s="1"/>
  <c r="D120" i="3"/>
  <c r="E120" i="3" s="1"/>
  <c r="X100" i="1"/>
  <c r="J118" i="3"/>
  <c r="L118" i="3" s="1"/>
  <c r="M118" i="3"/>
  <c r="I119" i="3" s="1"/>
  <c r="AG117" i="1"/>
  <c r="AJ117" i="1" s="1"/>
  <c r="AF118" i="1" s="1"/>
  <c r="R116" i="1"/>
  <c r="S116" i="1" s="1"/>
  <c r="T116" i="1" s="1"/>
  <c r="P117" i="1" s="1"/>
  <c r="K116" i="1"/>
  <c r="L116" i="1" s="1"/>
  <c r="M116" i="1" s="1"/>
  <c r="I117" i="1" s="1"/>
  <c r="D117" i="1"/>
  <c r="E117" i="1" s="1"/>
  <c r="F117" i="1" s="1"/>
  <c r="B118" i="1" s="1"/>
  <c r="D121" i="3" l="1"/>
  <c r="E121" i="3" s="1"/>
  <c r="F121" i="3" s="1"/>
  <c r="B122" i="3" s="1"/>
  <c r="Y100" i="1"/>
  <c r="AB100" i="1" s="1"/>
  <c r="AC100" i="1" s="1"/>
  <c r="W101" i="1" s="1"/>
  <c r="Z100" i="1"/>
  <c r="M119" i="3"/>
  <c r="I120" i="3" s="1"/>
  <c r="J119" i="3"/>
  <c r="L119" i="3" s="1"/>
  <c r="AG118" i="1"/>
  <c r="AJ118" i="1" s="1"/>
  <c r="AF119" i="1" s="1"/>
  <c r="R117" i="1"/>
  <c r="S117" i="1" s="1"/>
  <c r="T117" i="1"/>
  <c r="P118" i="1" s="1"/>
  <c r="K117" i="1"/>
  <c r="L117" i="1" s="1"/>
  <c r="M117" i="1" s="1"/>
  <c r="I118" i="1" s="1"/>
  <c r="D118" i="1"/>
  <c r="E118" i="1" s="1"/>
  <c r="F118" i="1" s="1"/>
  <c r="B119" i="1" s="1"/>
  <c r="D122" i="3" l="1"/>
  <c r="E122" i="3" s="1"/>
  <c r="F122" i="3"/>
  <c r="B123" i="3" s="1"/>
  <c r="X101" i="1"/>
  <c r="J120" i="3"/>
  <c r="L120" i="3" s="1"/>
  <c r="M120" i="3"/>
  <c r="I121" i="3" s="1"/>
  <c r="AG119" i="1"/>
  <c r="AJ119" i="1"/>
  <c r="AF120" i="1" s="1"/>
  <c r="R118" i="1"/>
  <c r="S118" i="1" s="1"/>
  <c r="T118" i="1" s="1"/>
  <c r="P119" i="1" s="1"/>
  <c r="K118" i="1"/>
  <c r="L118" i="1" s="1"/>
  <c r="M118" i="1" s="1"/>
  <c r="I119" i="1" s="1"/>
  <c r="D119" i="1"/>
  <c r="E119" i="1" s="1"/>
  <c r="F119" i="1" s="1"/>
  <c r="B120" i="1" s="1"/>
  <c r="D123" i="3" l="1"/>
  <c r="E123" i="3" s="1"/>
  <c r="F123" i="3" s="1"/>
  <c r="B124" i="3" s="1"/>
  <c r="Y101" i="1"/>
  <c r="AB101" i="1" s="1"/>
  <c r="AC101" i="1" s="1"/>
  <c r="W102" i="1" s="1"/>
  <c r="Z101" i="1"/>
  <c r="J121" i="3"/>
  <c r="L121" i="3" s="1"/>
  <c r="M121" i="3"/>
  <c r="I122" i="3" s="1"/>
  <c r="AG120" i="1"/>
  <c r="AJ120" i="1"/>
  <c r="AF121" i="1" s="1"/>
  <c r="R119" i="1"/>
  <c r="S119" i="1" s="1"/>
  <c r="T119" i="1" s="1"/>
  <c r="P120" i="1" s="1"/>
  <c r="K119" i="1"/>
  <c r="L119" i="1" s="1"/>
  <c r="M119" i="1" s="1"/>
  <c r="I120" i="1" s="1"/>
  <c r="D120" i="1"/>
  <c r="E120" i="1" s="1"/>
  <c r="F120" i="1" s="1"/>
  <c r="B121" i="1" s="1"/>
  <c r="F124" i="3" l="1"/>
  <c r="B125" i="3" s="1"/>
  <c r="D124" i="3"/>
  <c r="E124" i="3" s="1"/>
  <c r="X102" i="1"/>
  <c r="J122" i="3"/>
  <c r="L122" i="3" s="1"/>
  <c r="M122" i="3"/>
  <c r="I123" i="3" s="1"/>
  <c r="AG121" i="1"/>
  <c r="AJ121" i="1" s="1"/>
  <c r="AF122" i="1" s="1"/>
  <c r="R120" i="1"/>
  <c r="S120" i="1" s="1"/>
  <c r="T120" i="1" s="1"/>
  <c r="P121" i="1" s="1"/>
  <c r="K120" i="1"/>
  <c r="L120" i="1" s="1"/>
  <c r="M120" i="1" s="1"/>
  <c r="I121" i="1" s="1"/>
  <c r="D121" i="1"/>
  <c r="E121" i="1" s="1"/>
  <c r="F121" i="1" s="1"/>
  <c r="B122" i="1" s="1"/>
  <c r="D125" i="3" l="1"/>
  <c r="E125" i="3" s="1"/>
  <c r="F125" i="3" s="1"/>
  <c r="B126" i="3" s="1"/>
  <c r="Y102" i="1"/>
  <c r="AB102" i="1" s="1"/>
  <c r="AC102" i="1" s="1"/>
  <c r="W103" i="1" s="1"/>
  <c r="M123" i="3"/>
  <c r="I124" i="3" s="1"/>
  <c r="J123" i="3"/>
  <c r="L123" i="3" s="1"/>
  <c r="AG122" i="1"/>
  <c r="AJ122" i="1"/>
  <c r="AF123" i="1" s="1"/>
  <c r="R121" i="1"/>
  <c r="S121" i="1" s="1"/>
  <c r="T121" i="1"/>
  <c r="P122" i="1" s="1"/>
  <c r="K121" i="1"/>
  <c r="L121" i="1" s="1"/>
  <c r="M121" i="1" s="1"/>
  <c r="I122" i="1" s="1"/>
  <c r="D122" i="1"/>
  <c r="E122" i="1" s="1"/>
  <c r="F122" i="1" s="1"/>
  <c r="B123" i="1" s="1"/>
  <c r="D126" i="3" l="1"/>
  <c r="E126" i="3" s="1"/>
  <c r="F126" i="3"/>
  <c r="B127" i="3" s="1"/>
  <c r="X103" i="1"/>
  <c r="Z102" i="1"/>
  <c r="J124" i="3"/>
  <c r="L124" i="3" s="1"/>
  <c r="M124" i="3"/>
  <c r="I125" i="3" s="1"/>
  <c r="AG123" i="1"/>
  <c r="AJ123" i="1"/>
  <c r="AF124" i="1" s="1"/>
  <c r="R122" i="1"/>
  <c r="S122" i="1" s="1"/>
  <c r="T122" i="1" s="1"/>
  <c r="P123" i="1" s="1"/>
  <c r="K122" i="1"/>
  <c r="L122" i="1" s="1"/>
  <c r="M122" i="1" s="1"/>
  <c r="I123" i="1" s="1"/>
  <c r="D123" i="1"/>
  <c r="E123" i="1" s="1"/>
  <c r="F123" i="1" s="1"/>
  <c r="B124" i="1" s="1"/>
  <c r="D127" i="3" l="1"/>
  <c r="E127" i="3" s="1"/>
  <c r="F127" i="3" s="1"/>
  <c r="B128" i="3" s="1"/>
  <c r="Y103" i="1"/>
  <c r="AB103" i="1" s="1"/>
  <c r="AC103" i="1" s="1"/>
  <c r="W104" i="1" s="1"/>
  <c r="Z103" i="1"/>
  <c r="J125" i="3"/>
  <c r="L125" i="3" s="1"/>
  <c r="M125" i="3"/>
  <c r="I126" i="3" s="1"/>
  <c r="AG124" i="1"/>
  <c r="AJ124" i="1"/>
  <c r="AF125" i="1" s="1"/>
  <c r="R123" i="1"/>
  <c r="S123" i="1" s="1"/>
  <c r="T123" i="1" s="1"/>
  <c r="P124" i="1" s="1"/>
  <c r="K123" i="1"/>
  <c r="L123" i="1" s="1"/>
  <c r="M123" i="1" s="1"/>
  <c r="I124" i="1" s="1"/>
  <c r="D124" i="1"/>
  <c r="E124" i="1" s="1"/>
  <c r="F124" i="1" s="1"/>
  <c r="B125" i="1" s="1"/>
  <c r="F128" i="3" l="1"/>
  <c r="B129" i="3" s="1"/>
  <c r="D128" i="3"/>
  <c r="E128" i="3" s="1"/>
  <c r="X104" i="1"/>
  <c r="J126" i="3"/>
  <c r="L126" i="3" s="1"/>
  <c r="M126" i="3"/>
  <c r="I127" i="3" s="1"/>
  <c r="AG125" i="1"/>
  <c r="AJ125" i="1" s="1"/>
  <c r="AF126" i="1" s="1"/>
  <c r="R124" i="1"/>
  <c r="S124" i="1" s="1"/>
  <c r="T124" i="1" s="1"/>
  <c r="P125" i="1" s="1"/>
  <c r="K124" i="1"/>
  <c r="L124" i="1" s="1"/>
  <c r="M124" i="1" s="1"/>
  <c r="I125" i="1" s="1"/>
  <c r="D125" i="1"/>
  <c r="E125" i="1" s="1"/>
  <c r="F125" i="1" s="1"/>
  <c r="B126" i="1" s="1"/>
  <c r="D129" i="3" l="1"/>
  <c r="E129" i="3" s="1"/>
  <c r="F129" i="3" s="1"/>
  <c r="B130" i="3" s="1"/>
  <c r="Y104" i="1"/>
  <c r="AB104" i="1" s="1"/>
  <c r="AC104" i="1" s="1"/>
  <c r="W105" i="1" s="1"/>
  <c r="Z104" i="1"/>
  <c r="M127" i="3"/>
  <c r="I128" i="3" s="1"/>
  <c r="J127" i="3"/>
  <c r="L127" i="3" s="1"/>
  <c r="AG126" i="1"/>
  <c r="AJ126" i="1" s="1"/>
  <c r="AF127" i="1" s="1"/>
  <c r="R125" i="1"/>
  <c r="S125" i="1" s="1"/>
  <c r="T125" i="1" s="1"/>
  <c r="P126" i="1" s="1"/>
  <c r="K125" i="1"/>
  <c r="L125" i="1" s="1"/>
  <c r="M125" i="1" s="1"/>
  <c r="I126" i="1" s="1"/>
  <c r="D126" i="1"/>
  <c r="E126" i="1" s="1"/>
  <c r="F126" i="1" s="1"/>
  <c r="B127" i="1" s="1"/>
  <c r="D130" i="3" l="1"/>
  <c r="E130" i="3" s="1"/>
  <c r="F130" i="3" s="1"/>
  <c r="B131" i="3" s="1"/>
  <c r="X105" i="1"/>
  <c r="J128" i="3"/>
  <c r="L128" i="3" s="1"/>
  <c r="M128" i="3"/>
  <c r="I129" i="3" s="1"/>
  <c r="AG127" i="1"/>
  <c r="AJ127" i="1" s="1"/>
  <c r="AF128" i="1" s="1"/>
  <c r="R126" i="1"/>
  <c r="S126" i="1" s="1"/>
  <c r="T126" i="1" s="1"/>
  <c r="P127" i="1" s="1"/>
  <c r="K126" i="1"/>
  <c r="L126" i="1" s="1"/>
  <c r="M126" i="1" s="1"/>
  <c r="I127" i="1" s="1"/>
  <c r="D127" i="1"/>
  <c r="E127" i="1" s="1"/>
  <c r="F127" i="1" s="1"/>
  <c r="B128" i="1" s="1"/>
  <c r="D131" i="3" l="1"/>
  <c r="E131" i="3" s="1"/>
  <c r="F131" i="3"/>
  <c r="B132" i="3" s="1"/>
  <c r="Y105" i="1"/>
  <c r="AB105" i="1" s="1"/>
  <c r="AC105" i="1" s="1"/>
  <c r="W106" i="1" s="1"/>
  <c r="J129" i="3"/>
  <c r="L129" i="3" s="1"/>
  <c r="M129" i="3"/>
  <c r="I130" i="3" s="1"/>
  <c r="AG128" i="1"/>
  <c r="AJ128" i="1"/>
  <c r="AF129" i="1" s="1"/>
  <c r="R127" i="1"/>
  <c r="S127" i="1" s="1"/>
  <c r="T127" i="1" s="1"/>
  <c r="P128" i="1" s="1"/>
  <c r="K127" i="1"/>
  <c r="L127" i="1" s="1"/>
  <c r="M127" i="1" s="1"/>
  <c r="I128" i="1" s="1"/>
  <c r="D128" i="1"/>
  <c r="E128" i="1" s="1"/>
  <c r="F128" i="1" s="1"/>
  <c r="B129" i="1" s="1"/>
  <c r="D132" i="3" l="1"/>
  <c r="E132" i="3" s="1"/>
  <c r="F132" i="3" s="1"/>
  <c r="B133" i="3" s="1"/>
  <c r="X106" i="1"/>
  <c r="Z105" i="1"/>
  <c r="J130" i="3"/>
  <c r="L130" i="3" s="1"/>
  <c r="M130" i="3"/>
  <c r="I131" i="3" s="1"/>
  <c r="AG129" i="1"/>
  <c r="AJ129" i="1" s="1"/>
  <c r="AF130" i="1" s="1"/>
  <c r="R128" i="1"/>
  <c r="S128" i="1" s="1"/>
  <c r="T128" i="1" s="1"/>
  <c r="P129" i="1" s="1"/>
  <c r="K128" i="1"/>
  <c r="L128" i="1" s="1"/>
  <c r="M128" i="1" s="1"/>
  <c r="I129" i="1" s="1"/>
  <c r="D129" i="1"/>
  <c r="E129" i="1" s="1"/>
  <c r="F129" i="1" s="1"/>
  <c r="B130" i="1" s="1"/>
  <c r="D133" i="3" l="1"/>
  <c r="E133" i="3" s="1"/>
  <c r="F133" i="3" s="1"/>
  <c r="B134" i="3" s="1"/>
  <c r="Y106" i="1"/>
  <c r="AB106" i="1" s="1"/>
  <c r="AC106" i="1" s="1"/>
  <c r="W107" i="1" s="1"/>
  <c r="Z106" i="1"/>
  <c r="M131" i="3"/>
  <c r="I132" i="3" s="1"/>
  <c r="J131" i="3"/>
  <c r="L131" i="3" s="1"/>
  <c r="AG130" i="1"/>
  <c r="AJ130" i="1"/>
  <c r="AF131" i="1" s="1"/>
  <c r="R129" i="1"/>
  <c r="S129" i="1" s="1"/>
  <c r="T129" i="1"/>
  <c r="P130" i="1" s="1"/>
  <c r="K129" i="1"/>
  <c r="L129" i="1" s="1"/>
  <c r="M129" i="1" s="1"/>
  <c r="I130" i="1" s="1"/>
  <c r="D130" i="1"/>
  <c r="E130" i="1" s="1"/>
  <c r="F130" i="1" s="1"/>
  <c r="B131" i="1" s="1"/>
  <c r="D134" i="3" l="1"/>
  <c r="E134" i="3" s="1"/>
  <c r="F134" i="3" s="1"/>
  <c r="B135" i="3" s="1"/>
  <c r="X107" i="1"/>
  <c r="J132" i="3"/>
  <c r="L132" i="3" s="1"/>
  <c r="M132" i="3"/>
  <c r="I133" i="3" s="1"/>
  <c r="AG131" i="1"/>
  <c r="AJ131" i="1"/>
  <c r="AF132" i="1" s="1"/>
  <c r="R130" i="1"/>
  <c r="S130" i="1" s="1"/>
  <c r="T130" i="1" s="1"/>
  <c r="P131" i="1" s="1"/>
  <c r="K130" i="1"/>
  <c r="L130" i="1" s="1"/>
  <c r="M130" i="1" s="1"/>
  <c r="I131" i="1" s="1"/>
  <c r="D131" i="1"/>
  <c r="E131" i="1" s="1"/>
  <c r="F131" i="1" s="1"/>
  <c r="B132" i="1" s="1"/>
  <c r="D135" i="3" l="1"/>
  <c r="E135" i="3" s="1"/>
  <c r="F135" i="3" s="1"/>
  <c r="B136" i="3" s="1"/>
  <c r="Y107" i="1"/>
  <c r="AB107" i="1" s="1"/>
  <c r="AC107" i="1" s="1"/>
  <c r="W108" i="1" s="1"/>
  <c r="Z107" i="1"/>
  <c r="J133" i="3"/>
  <c r="L133" i="3" s="1"/>
  <c r="M133" i="3"/>
  <c r="I134" i="3" s="1"/>
  <c r="AG132" i="1"/>
  <c r="AJ132" i="1"/>
  <c r="AF133" i="1" s="1"/>
  <c r="R131" i="1"/>
  <c r="S131" i="1" s="1"/>
  <c r="T131" i="1" s="1"/>
  <c r="P132" i="1" s="1"/>
  <c r="K131" i="1"/>
  <c r="L131" i="1" s="1"/>
  <c r="M131" i="1" s="1"/>
  <c r="I132" i="1" s="1"/>
  <c r="D132" i="1"/>
  <c r="E132" i="1" s="1"/>
  <c r="F132" i="1" s="1"/>
  <c r="B133" i="1" s="1"/>
  <c r="F136" i="3" l="1"/>
  <c r="B137" i="3" s="1"/>
  <c r="D136" i="3"/>
  <c r="E136" i="3" s="1"/>
  <c r="X108" i="1"/>
  <c r="J134" i="3"/>
  <c r="L134" i="3" s="1"/>
  <c r="M134" i="3"/>
  <c r="I135" i="3" s="1"/>
  <c r="AG133" i="1"/>
  <c r="AJ133" i="1" s="1"/>
  <c r="AF134" i="1" s="1"/>
  <c r="R132" i="1"/>
  <c r="S132" i="1" s="1"/>
  <c r="T132" i="1" s="1"/>
  <c r="P133" i="1" s="1"/>
  <c r="K132" i="1"/>
  <c r="L132" i="1" s="1"/>
  <c r="M132" i="1" s="1"/>
  <c r="I133" i="1" s="1"/>
  <c r="D133" i="1"/>
  <c r="E133" i="1" s="1"/>
  <c r="F133" i="1" s="1"/>
  <c r="B134" i="1" s="1"/>
  <c r="D137" i="3" l="1"/>
  <c r="E137" i="3" s="1"/>
  <c r="F137" i="3" s="1"/>
  <c r="B138" i="3" s="1"/>
  <c r="Y108" i="1"/>
  <c r="AB108" i="1" s="1"/>
  <c r="AC108" i="1" s="1"/>
  <c r="W109" i="1" s="1"/>
  <c r="Z108" i="1"/>
  <c r="M135" i="3"/>
  <c r="I136" i="3" s="1"/>
  <c r="J135" i="3"/>
  <c r="L135" i="3" s="1"/>
  <c r="AG134" i="1"/>
  <c r="AJ134" i="1"/>
  <c r="AF135" i="1" s="1"/>
  <c r="R133" i="1"/>
  <c r="S133" i="1" s="1"/>
  <c r="T133" i="1" s="1"/>
  <c r="P134" i="1" s="1"/>
  <c r="K133" i="1"/>
  <c r="L133" i="1" s="1"/>
  <c r="M133" i="1" s="1"/>
  <c r="I134" i="1" s="1"/>
  <c r="D134" i="1"/>
  <c r="E134" i="1" s="1"/>
  <c r="F134" i="1" s="1"/>
  <c r="B135" i="1" s="1"/>
  <c r="D138" i="3" l="1"/>
  <c r="E138" i="3" s="1"/>
  <c r="F138" i="3"/>
  <c r="B139" i="3" s="1"/>
  <c r="X109" i="1"/>
  <c r="J136" i="3"/>
  <c r="L136" i="3" s="1"/>
  <c r="M136" i="3"/>
  <c r="I137" i="3" s="1"/>
  <c r="AG135" i="1"/>
  <c r="AJ135" i="1" s="1"/>
  <c r="AF136" i="1" s="1"/>
  <c r="R134" i="1"/>
  <c r="S134" i="1" s="1"/>
  <c r="T134" i="1"/>
  <c r="P135" i="1" s="1"/>
  <c r="K134" i="1"/>
  <c r="L134" i="1" s="1"/>
  <c r="M134" i="1" s="1"/>
  <c r="I135" i="1" s="1"/>
  <c r="D135" i="1"/>
  <c r="E135" i="1" s="1"/>
  <c r="F135" i="1" s="1"/>
  <c r="B136" i="1" s="1"/>
  <c r="F139" i="3" l="1"/>
  <c r="B140" i="3" s="1"/>
  <c r="D139" i="3"/>
  <c r="E139" i="3" s="1"/>
  <c r="Y109" i="1"/>
  <c r="AB109" i="1" s="1"/>
  <c r="AC109" i="1" s="1"/>
  <c r="W110" i="1" s="1"/>
  <c r="Z109" i="1"/>
  <c r="J137" i="3"/>
  <c r="L137" i="3" s="1"/>
  <c r="M137" i="3"/>
  <c r="I138" i="3" s="1"/>
  <c r="AG136" i="1"/>
  <c r="AJ136" i="1" s="1"/>
  <c r="AF137" i="1" s="1"/>
  <c r="R135" i="1"/>
  <c r="S135" i="1" s="1"/>
  <c r="T135" i="1" s="1"/>
  <c r="P136" i="1" s="1"/>
  <c r="K135" i="1"/>
  <c r="L135" i="1" s="1"/>
  <c r="M135" i="1" s="1"/>
  <c r="I136" i="1" s="1"/>
  <c r="D136" i="1"/>
  <c r="E136" i="1" s="1"/>
  <c r="F136" i="1" s="1"/>
  <c r="B137" i="1" s="1"/>
  <c r="F140" i="3" l="1"/>
  <c r="B141" i="3" s="1"/>
  <c r="D140" i="3"/>
  <c r="E140" i="3" s="1"/>
  <c r="X110" i="1"/>
  <c r="J138" i="3"/>
  <c r="L138" i="3" s="1"/>
  <c r="M138" i="3"/>
  <c r="I139" i="3" s="1"/>
  <c r="AG137" i="1"/>
  <c r="AJ137" i="1" s="1"/>
  <c r="AF138" i="1" s="1"/>
  <c r="R136" i="1"/>
  <c r="S136" i="1" s="1"/>
  <c r="T136" i="1" s="1"/>
  <c r="P137" i="1" s="1"/>
  <c r="K136" i="1"/>
  <c r="L136" i="1" s="1"/>
  <c r="M136" i="1" s="1"/>
  <c r="I137" i="1" s="1"/>
  <c r="D137" i="1"/>
  <c r="E137" i="1" s="1"/>
  <c r="F137" i="1"/>
  <c r="B138" i="1" s="1"/>
  <c r="D141" i="3" l="1"/>
  <c r="E141" i="3" s="1"/>
  <c r="F141" i="3"/>
  <c r="B142" i="3" s="1"/>
  <c r="Y110" i="1"/>
  <c r="AB110" i="1" s="1"/>
  <c r="AC110" i="1" s="1"/>
  <c r="W111" i="1" s="1"/>
  <c r="M139" i="3"/>
  <c r="I140" i="3" s="1"/>
  <c r="J139" i="3"/>
  <c r="L139" i="3" s="1"/>
  <c r="AG138" i="1"/>
  <c r="AJ138" i="1" s="1"/>
  <c r="AF139" i="1" s="1"/>
  <c r="R137" i="1"/>
  <c r="S137" i="1" s="1"/>
  <c r="T137" i="1" s="1"/>
  <c r="P138" i="1" s="1"/>
  <c r="K137" i="1"/>
  <c r="L137" i="1" s="1"/>
  <c r="M137" i="1" s="1"/>
  <c r="I138" i="1" s="1"/>
  <c r="D138" i="1"/>
  <c r="E138" i="1" s="1"/>
  <c r="F138" i="1" s="1"/>
  <c r="B139" i="1" s="1"/>
  <c r="D142" i="3" l="1"/>
  <c r="E142" i="3" s="1"/>
  <c r="F142" i="3" s="1"/>
  <c r="B143" i="3" s="1"/>
  <c r="X111" i="1"/>
  <c r="Z110" i="1"/>
  <c r="J140" i="3"/>
  <c r="L140" i="3" s="1"/>
  <c r="M140" i="3"/>
  <c r="I141" i="3" s="1"/>
  <c r="AG139" i="1"/>
  <c r="AJ139" i="1"/>
  <c r="AF140" i="1" s="1"/>
  <c r="R138" i="1"/>
  <c r="S138" i="1" s="1"/>
  <c r="T138" i="1" s="1"/>
  <c r="P139" i="1" s="1"/>
  <c r="K138" i="1"/>
  <c r="L138" i="1" s="1"/>
  <c r="M138" i="1" s="1"/>
  <c r="I139" i="1" s="1"/>
  <c r="D139" i="1"/>
  <c r="E139" i="1" s="1"/>
  <c r="F139" i="1" s="1"/>
  <c r="B140" i="1" s="1"/>
  <c r="F143" i="3" l="1"/>
  <c r="B144" i="3" s="1"/>
  <c r="D143" i="3"/>
  <c r="E143" i="3" s="1"/>
  <c r="Y111" i="1"/>
  <c r="AB111" i="1" s="1"/>
  <c r="AC111" i="1" s="1"/>
  <c r="W112" i="1" s="1"/>
  <c r="M141" i="3"/>
  <c r="I142" i="3" s="1"/>
  <c r="J141" i="3"/>
  <c r="L141" i="3" s="1"/>
  <c r="AG140" i="1"/>
  <c r="AJ140" i="1"/>
  <c r="AF141" i="1" s="1"/>
  <c r="R139" i="1"/>
  <c r="S139" i="1" s="1"/>
  <c r="T139" i="1" s="1"/>
  <c r="P140" i="1" s="1"/>
  <c r="K139" i="1"/>
  <c r="L139" i="1" s="1"/>
  <c r="M139" i="1" s="1"/>
  <c r="I140" i="1" s="1"/>
  <c r="D140" i="1"/>
  <c r="E140" i="1" s="1"/>
  <c r="F140" i="1" s="1"/>
  <c r="B141" i="1" s="1"/>
  <c r="D144" i="3" l="1"/>
  <c r="E144" i="3" s="1"/>
  <c r="F144" i="3" s="1"/>
  <c r="B145" i="3" s="1"/>
  <c r="X112" i="1"/>
  <c r="Z111" i="1"/>
  <c r="J142" i="3"/>
  <c r="L142" i="3" s="1"/>
  <c r="M142" i="3"/>
  <c r="I143" i="3" s="1"/>
  <c r="AG141" i="1"/>
  <c r="AJ141" i="1" s="1"/>
  <c r="AF142" i="1" s="1"/>
  <c r="R140" i="1"/>
  <c r="S140" i="1" s="1"/>
  <c r="T140" i="1" s="1"/>
  <c r="P141" i="1" s="1"/>
  <c r="K140" i="1"/>
  <c r="L140" i="1" s="1"/>
  <c r="M140" i="1" s="1"/>
  <c r="I141" i="1" s="1"/>
  <c r="D141" i="1"/>
  <c r="E141" i="1" s="1"/>
  <c r="F141" i="1" s="1"/>
  <c r="B142" i="1" s="1"/>
  <c r="D145" i="3" l="1"/>
  <c r="E145" i="3" s="1"/>
  <c r="F145" i="3" s="1"/>
  <c r="B146" i="3" s="1"/>
  <c r="Y112" i="1"/>
  <c r="AB112" i="1" s="1"/>
  <c r="AC112" i="1" s="1"/>
  <c r="W113" i="1" s="1"/>
  <c r="Z112" i="1"/>
  <c r="M143" i="3"/>
  <c r="I144" i="3" s="1"/>
  <c r="J143" i="3"/>
  <c r="L143" i="3" s="1"/>
  <c r="AG142" i="1"/>
  <c r="AJ142" i="1" s="1"/>
  <c r="AF143" i="1" s="1"/>
  <c r="R141" i="1"/>
  <c r="S141" i="1" s="1"/>
  <c r="T141" i="1" s="1"/>
  <c r="P142" i="1" s="1"/>
  <c r="K141" i="1"/>
  <c r="L141" i="1" s="1"/>
  <c r="M141" i="1" s="1"/>
  <c r="I142" i="1" s="1"/>
  <c r="D142" i="1"/>
  <c r="E142" i="1" s="1"/>
  <c r="F142" i="1" s="1"/>
  <c r="B143" i="1" s="1"/>
  <c r="D146" i="3" l="1"/>
  <c r="E146" i="3" s="1"/>
  <c r="F146" i="3" s="1"/>
  <c r="B147" i="3" s="1"/>
  <c r="X113" i="1"/>
  <c r="J144" i="3"/>
  <c r="L144" i="3" s="1"/>
  <c r="M144" i="3"/>
  <c r="I145" i="3" s="1"/>
  <c r="AG143" i="1"/>
  <c r="AJ143" i="1"/>
  <c r="AF144" i="1" s="1"/>
  <c r="R142" i="1"/>
  <c r="S142" i="1" s="1"/>
  <c r="T142" i="1"/>
  <c r="P143" i="1" s="1"/>
  <c r="K142" i="1"/>
  <c r="L142" i="1" s="1"/>
  <c r="M142" i="1" s="1"/>
  <c r="I143" i="1" s="1"/>
  <c r="D143" i="1"/>
  <c r="E143" i="1" s="1"/>
  <c r="F143" i="1" s="1"/>
  <c r="B144" i="1" s="1"/>
  <c r="F147" i="3" l="1"/>
  <c r="B148" i="3" s="1"/>
  <c r="D147" i="3"/>
  <c r="E147" i="3" s="1"/>
  <c r="Y113" i="1"/>
  <c r="AB113" i="1" s="1"/>
  <c r="AC113" i="1" s="1"/>
  <c r="W114" i="1" s="1"/>
  <c r="J145" i="3"/>
  <c r="L145" i="3" s="1"/>
  <c r="M145" i="3"/>
  <c r="I146" i="3" s="1"/>
  <c r="AG144" i="1"/>
  <c r="AJ144" i="1" s="1"/>
  <c r="AF145" i="1" s="1"/>
  <c r="R143" i="1"/>
  <c r="S143" i="1" s="1"/>
  <c r="T143" i="1" s="1"/>
  <c r="P144" i="1" s="1"/>
  <c r="K143" i="1"/>
  <c r="L143" i="1" s="1"/>
  <c r="M143" i="1" s="1"/>
  <c r="I144" i="1" s="1"/>
  <c r="D144" i="1"/>
  <c r="E144" i="1" s="1"/>
  <c r="F144" i="1" s="1"/>
  <c r="B145" i="1" s="1"/>
  <c r="F148" i="3" l="1"/>
  <c r="B149" i="3" s="1"/>
  <c r="D148" i="3"/>
  <c r="E148" i="3" s="1"/>
  <c r="X114" i="1"/>
  <c r="Z113" i="1"/>
  <c r="J146" i="3"/>
  <c r="L146" i="3" s="1"/>
  <c r="M146" i="3"/>
  <c r="I147" i="3" s="1"/>
  <c r="AG145" i="1"/>
  <c r="AJ145" i="1" s="1"/>
  <c r="AF146" i="1" s="1"/>
  <c r="R144" i="1"/>
  <c r="S144" i="1" s="1"/>
  <c r="T144" i="1" s="1"/>
  <c r="P145" i="1" s="1"/>
  <c r="K144" i="1"/>
  <c r="L144" i="1" s="1"/>
  <c r="M144" i="1" s="1"/>
  <c r="I145" i="1" s="1"/>
  <c r="D145" i="1"/>
  <c r="E145" i="1" s="1"/>
  <c r="F145" i="1" s="1"/>
  <c r="B146" i="1" s="1"/>
  <c r="D149" i="3" l="1"/>
  <c r="E149" i="3" s="1"/>
  <c r="F149" i="3"/>
  <c r="B150" i="3" s="1"/>
  <c r="Y114" i="1"/>
  <c r="AB114" i="1" s="1"/>
  <c r="AC114" i="1" s="1"/>
  <c r="W115" i="1" s="1"/>
  <c r="J147" i="3"/>
  <c r="L147" i="3" s="1"/>
  <c r="M147" i="3"/>
  <c r="I148" i="3" s="1"/>
  <c r="AG146" i="1"/>
  <c r="AJ146" i="1"/>
  <c r="AF147" i="1" s="1"/>
  <c r="R145" i="1"/>
  <c r="S145" i="1" s="1"/>
  <c r="T145" i="1" s="1"/>
  <c r="P146" i="1" s="1"/>
  <c r="K145" i="1"/>
  <c r="L145" i="1" s="1"/>
  <c r="M145" i="1" s="1"/>
  <c r="I146" i="1" s="1"/>
  <c r="D146" i="1"/>
  <c r="E146" i="1" s="1"/>
  <c r="F146" i="1" s="1"/>
  <c r="B147" i="1" s="1"/>
  <c r="D150" i="3" l="1"/>
  <c r="E150" i="3" s="1"/>
  <c r="F150" i="3" s="1"/>
  <c r="B151" i="3" s="1"/>
  <c r="X115" i="1"/>
  <c r="Z114" i="1"/>
  <c r="M148" i="3"/>
  <c r="I149" i="3" s="1"/>
  <c r="J148" i="3"/>
  <c r="L148" i="3" s="1"/>
  <c r="AG147" i="1"/>
  <c r="AJ147" i="1" s="1"/>
  <c r="AF148" i="1" s="1"/>
  <c r="R146" i="1"/>
  <c r="S146" i="1" s="1"/>
  <c r="T146" i="1" s="1"/>
  <c r="P147" i="1" s="1"/>
  <c r="K146" i="1"/>
  <c r="L146" i="1" s="1"/>
  <c r="M146" i="1" s="1"/>
  <c r="I147" i="1" s="1"/>
  <c r="D147" i="1"/>
  <c r="E147" i="1" s="1"/>
  <c r="F147" i="1" s="1"/>
  <c r="B148" i="1" s="1"/>
  <c r="F151" i="3" l="1"/>
  <c r="B152" i="3" s="1"/>
  <c r="D151" i="3"/>
  <c r="E151" i="3" s="1"/>
  <c r="Y115" i="1"/>
  <c r="AB115" i="1" s="1"/>
  <c r="AC115" i="1" s="1"/>
  <c r="W116" i="1" s="1"/>
  <c r="M149" i="3"/>
  <c r="I150" i="3" s="1"/>
  <c r="J149" i="3"/>
  <c r="L149" i="3" s="1"/>
  <c r="AG148" i="1"/>
  <c r="AJ148" i="1"/>
  <c r="AF149" i="1" s="1"/>
  <c r="R147" i="1"/>
  <c r="S147" i="1" s="1"/>
  <c r="T147" i="1" s="1"/>
  <c r="P148" i="1" s="1"/>
  <c r="K147" i="1"/>
  <c r="L147" i="1" s="1"/>
  <c r="M147" i="1" s="1"/>
  <c r="I148" i="1" s="1"/>
  <c r="D148" i="1"/>
  <c r="E148" i="1" s="1"/>
  <c r="F148" i="1" s="1"/>
  <c r="B149" i="1" s="1"/>
  <c r="D152" i="3" l="1"/>
  <c r="E152" i="3" s="1"/>
  <c r="F152" i="3" s="1"/>
  <c r="B153" i="3" s="1"/>
  <c r="X116" i="1"/>
  <c r="Z115" i="1"/>
  <c r="J150" i="3"/>
  <c r="L150" i="3" s="1"/>
  <c r="M150" i="3"/>
  <c r="I151" i="3" s="1"/>
  <c r="AG149" i="1"/>
  <c r="AJ149" i="1" s="1"/>
  <c r="AF150" i="1" s="1"/>
  <c r="R148" i="1"/>
  <c r="S148" i="1" s="1"/>
  <c r="T148" i="1" s="1"/>
  <c r="P149" i="1" s="1"/>
  <c r="K148" i="1"/>
  <c r="L148" i="1" s="1"/>
  <c r="M148" i="1"/>
  <c r="I149" i="1" s="1"/>
  <c r="D149" i="1"/>
  <c r="E149" i="1" s="1"/>
  <c r="F149" i="1" s="1"/>
  <c r="B150" i="1" s="1"/>
  <c r="D153" i="3" l="1"/>
  <c r="E153" i="3" s="1"/>
  <c r="F153" i="3"/>
  <c r="B154" i="3" s="1"/>
  <c r="Y116" i="1"/>
  <c r="AB116" i="1" s="1"/>
  <c r="AC116" i="1" s="1"/>
  <c r="W117" i="1" s="1"/>
  <c r="Z116" i="1"/>
  <c r="M151" i="3"/>
  <c r="I152" i="3" s="1"/>
  <c r="J151" i="3"/>
  <c r="L151" i="3" s="1"/>
  <c r="AG150" i="1"/>
  <c r="AJ150" i="1"/>
  <c r="AF151" i="1" s="1"/>
  <c r="R149" i="1"/>
  <c r="S149" i="1" s="1"/>
  <c r="T149" i="1" s="1"/>
  <c r="P150" i="1" s="1"/>
  <c r="K149" i="1"/>
  <c r="L149" i="1" s="1"/>
  <c r="M149" i="1" s="1"/>
  <c r="I150" i="1" s="1"/>
  <c r="D150" i="1"/>
  <c r="E150" i="1" s="1"/>
  <c r="F150" i="1" s="1"/>
  <c r="B151" i="1" s="1"/>
  <c r="D154" i="3" l="1"/>
  <c r="E154" i="3" s="1"/>
  <c r="F154" i="3" s="1"/>
  <c r="B155" i="3" s="1"/>
  <c r="X117" i="1"/>
  <c r="M152" i="3"/>
  <c r="I153" i="3" s="1"/>
  <c r="J152" i="3"/>
  <c r="L152" i="3" s="1"/>
  <c r="AG151" i="1"/>
  <c r="AJ151" i="1" s="1"/>
  <c r="AF152" i="1" s="1"/>
  <c r="R150" i="1"/>
  <c r="S150" i="1" s="1"/>
  <c r="T150" i="1" s="1"/>
  <c r="P151" i="1" s="1"/>
  <c r="K150" i="1"/>
  <c r="L150" i="1" s="1"/>
  <c r="M150" i="1" s="1"/>
  <c r="I151" i="1" s="1"/>
  <c r="D151" i="1"/>
  <c r="E151" i="1" s="1"/>
  <c r="F151" i="1" s="1"/>
  <c r="B152" i="1" s="1"/>
  <c r="D155" i="3" l="1"/>
  <c r="E155" i="3" s="1"/>
  <c r="F155" i="3" s="1"/>
  <c r="B156" i="3" s="1"/>
  <c r="Y117" i="1"/>
  <c r="AB117" i="1" s="1"/>
  <c r="AC117" i="1" s="1"/>
  <c r="W118" i="1" s="1"/>
  <c r="Z117" i="1"/>
  <c r="J153" i="3"/>
  <c r="L153" i="3" s="1"/>
  <c r="M153" i="3"/>
  <c r="I154" i="3" s="1"/>
  <c r="AG152" i="1"/>
  <c r="AJ152" i="1"/>
  <c r="AF153" i="1" s="1"/>
  <c r="R151" i="1"/>
  <c r="S151" i="1" s="1"/>
  <c r="T151" i="1"/>
  <c r="P152" i="1" s="1"/>
  <c r="K151" i="1"/>
  <c r="L151" i="1" s="1"/>
  <c r="M151" i="1" s="1"/>
  <c r="I152" i="1" s="1"/>
  <c r="D152" i="1"/>
  <c r="E152" i="1" s="1"/>
  <c r="F152" i="1" s="1"/>
  <c r="B153" i="1" s="1"/>
  <c r="F156" i="3" l="1"/>
  <c r="B157" i="3" s="1"/>
  <c r="D156" i="3"/>
  <c r="E156" i="3" s="1"/>
  <c r="X118" i="1"/>
  <c r="J154" i="3"/>
  <c r="L154" i="3" s="1"/>
  <c r="M154" i="3"/>
  <c r="I155" i="3" s="1"/>
  <c r="AG153" i="1"/>
  <c r="AJ153" i="1" s="1"/>
  <c r="AF154" i="1" s="1"/>
  <c r="R152" i="1"/>
  <c r="S152" i="1" s="1"/>
  <c r="T152" i="1"/>
  <c r="P153" i="1" s="1"/>
  <c r="K152" i="1"/>
  <c r="L152" i="1" s="1"/>
  <c r="M152" i="1" s="1"/>
  <c r="I153" i="1" s="1"/>
  <c r="D153" i="1"/>
  <c r="E153" i="1" s="1"/>
  <c r="F153" i="1" s="1"/>
  <c r="B154" i="1" s="1"/>
  <c r="D157" i="3" l="1"/>
  <c r="E157" i="3" s="1"/>
  <c r="F157" i="3"/>
  <c r="B158" i="3" s="1"/>
  <c r="Y118" i="1"/>
  <c r="AB118" i="1" s="1"/>
  <c r="AC118" i="1" s="1"/>
  <c r="W119" i="1" s="1"/>
  <c r="J155" i="3"/>
  <c r="L155" i="3" s="1"/>
  <c r="M155" i="3"/>
  <c r="I156" i="3" s="1"/>
  <c r="AG154" i="1"/>
  <c r="AJ154" i="1"/>
  <c r="AF155" i="1" s="1"/>
  <c r="R153" i="1"/>
  <c r="S153" i="1" s="1"/>
  <c r="T153" i="1" s="1"/>
  <c r="P154" i="1" s="1"/>
  <c r="K153" i="1"/>
  <c r="L153" i="1" s="1"/>
  <c r="M153" i="1" s="1"/>
  <c r="I154" i="1" s="1"/>
  <c r="D154" i="1"/>
  <c r="E154" i="1" s="1"/>
  <c r="F154" i="1" s="1"/>
  <c r="B155" i="1" s="1"/>
  <c r="D158" i="3" l="1"/>
  <c r="E158" i="3" s="1"/>
  <c r="F158" i="3" s="1"/>
  <c r="B159" i="3" s="1"/>
  <c r="X119" i="1"/>
  <c r="Z118" i="1"/>
  <c r="J156" i="3"/>
  <c r="L156" i="3" s="1"/>
  <c r="M156" i="3"/>
  <c r="I157" i="3" s="1"/>
  <c r="AG155" i="1"/>
  <c r="AJ155" i="1"/>
  <c r="AF156" i="1" s="1"/>
  <c r="R154" i="1"/>
  <c r="S154" i="1" s="1"/>
  <c r="T154" i="1" s="1"/>
  <c r="P155" i="1" s="1"/>
  <c r="K154" i="1"/>
  <c r="L154" i="1" s="1"/>
  <c r="M154" i="1" s="1"/>
  <c r="I155" i="1" s="1"/>
  <c r="D155" i="1"/>
  <c r="E155" i="1" s="1"/>
  <c r="F155" i="1" s="1"/>
  <c r="B156" i="1" s="1"/>
  <c r="F159" i="3" l="1"/>
  <c r="B160" i="3" s="1"/>
  <c r="D159" i="3"/>
  <c r="E159" i="3" s="1"/>
  <c r="Y119" i="1"/>
  <c r="AB119" i="1" s="1"/>
  <c r="AC119" i="1" s="1"/>
  <c r="W120" i="1" s="1"/>
  <c r="J157" i="3"/>
  <c r="L157" i="3" s="1"/>
  <c r="M157" i="3"/>
  <c r="I158" i="3" s="1"/>
  <c r="AG156" i="1"/>
  <c r="AJ156" i="1" s="1"/>
  <c r="AF157" i="1" s="1"/>
  <c r="R155" i="1"/>
  <c r="S155" i="1" s="1"/>
  <c r="T155" i="1" s="1"/>
  <c r="P156" i="1" s="1"/>
  <c r="K155" i="1"/>
  <c r="L155" i="1" s="1"/>
  <c r="M155" i="1" s="1"/>
  <c r="I156" i="1" s="1"/>
  <c r="D156" i="1"/>
  <c r="E156" i="1" s="1"/>
  <c r="F156" i="1" s="1"/>
  <c r="B157" i="1" s="1"/>
  <c r="D160" i="3" l="1"/>
  <c r="E160" i="3" s="1"/>
  <c r="F160" i="3" s="1"/>
  <c r="B161" i="3" s="1"/>
  <c r="X120" i="1"/>
  <c r="Z119" i="1"/>
  <c r="J158" i="3"/>
  <c r="L158" i="3" s="1"/>
  <c r="M158" i="3"/>
  <c r="I159" i="3" s="1"/>
  <c r="AG157" i="1"/>
  <c r="AJ157" i="1" s="1"/>
  <c r="AF158" i="1" s="1"/>
  <c r="R156" i="1"/>
  <c r="S156" i="1" s="1"/>
  <c r="T156" i="1" s="1"/>
  <c r="P157" i="1" s="1"/>
  <c r="K156" i="1"/>
  <c r="L156" i="1" s="1"/>
  <c r="M156" i="1" s="1"/>
  <c r="I157" i="1" s="1"/>
  <c r="D157" i="1"/>
  <c r="E157" i="1" s="1"/>
  <c r="F157" i="1" s="1"/>
  <c r="B158" i="1" s="1"/>
  <c r="D161" i="3" l="1"/>
  <c r="E161" i="3" s="1"/>
  <c r="F161" i="3" s="1"/>
  <c r="B162" i="3" s="1"/>
  <c r="Y120" i="1"/>
  <c r="AB120" i="1" s="1"/>
  <c r="AC120" i="1" s="1"/>
  <c r="W121" i="1" s="1"/>
  <c r="M159" i="3"/>
  <c r="I160" i="3" s="1"/>
  <c r="J159" i="3"/>
  <c r="L159" i="3" s="1"/>
  <c r="AG158" i="1"/>
  <c r="AJ158" i="1" s="1"/>
  <c r="AF159" i="1" s="1"/>
  <c r="R157" i="1"/>
  <c r="S157" i="1" s="1"/>
  <c r="T157" i="1" s="1"/>
  <c r="P158" i="1" s="1"/>
  <c r="K157" i="1"/>
  <c r="L157" i="1" s="1"/>
  <c r="M157" i="1" s="1"/>
  <c r="I158" i="1" s="1"/>
  <c r="D158" i="1"/>
  <c r="E158" i="1" s="1"/>
  <c r="F158" i="1" s="1"/>
  <c r="B159" i="1" s="1"/>
  <c r="D162" i="3" l="1"/>
  <c r="E162" i="3" s="1"/>
  <c r="F162" i="3" s="1"/>
  <c r="B163" i="3" s="1"/>
  <c r="X121" i="1"/>
  <c r="Z120" i="1"/>
  <c r="M160" i="3"/>
  <c r="I161" i="3" s="1"/>
  <c r="J160" i="3"/>
  <c r="L160" i="3" s="1"/>
  <c r="AG159" i="1"/>
  <c r="AJ159" i="1" s="1"/>
  <c r="AF160" i="1" s="1"/>
  <c r="R158" i="1"/>
  <c r="S158" i="1" s="1"/>
  <c r="T158" i="1" s="1"/>
  <c r="P159" i="1" s="1"/>
  <c r="K158" i="1"/>
  <c r="L158" i="1" s="1"/>
  <c r="M158" i="1" s="1"/>
  <c r="I159" i="1" s="1"/>
  <c r="D159" i="1"/>
  <c r="E159" i="1" s="1"/>
  <c r="F159" i="1" s="1"/>
  <c r="B160" i="1" s="1"/>
  <c r="F163" i="3" l="1"/>
  <c r="B164" i="3" s="1"/>
  <c r="D163" i="3"/>
  <c r="E163" i="3" s="1"/>
  <c r="Y121" i="1"/>
  <c r="AB121" i="1" s="1"/>
  <c r="AC121" i="1" s="1"/>
  <c r="W122" i="1" s="1"/>
  <c r="M161" i="3"/>
  <c r="I162" i="3" s="1"/>
  <c r="J161" i="3"/>
  <c r="L161" i="3" s="1"/>
  <c r="AG160" i="1"/>
  <c r="AJ160" i="1"/>
  <c r="AF161" i="1" s="1"/>
  <c r="R159" i="1"/>
  <c r="S159" i="1" s="1"/>
  <c r="T159" i="1" s="1"/>
  <c r="P160" i="1" s="1"/>
  <c r="K159" i="1"/>
  <c r="L159" i="1" s="1"/>
  <c r="M159" i="1" s="1"/>
  <c r="I160" i="1" s="1"/>
  <c r="D160" i="1"/>
  <c r="E160" i="1" s="1"/>
  <c r="F160" i="1" s="1"/>
  <c r="B161" i="1" s="1"/>
  <c r="D164" i="3" l="1"/>
  <c r="E164" i="3" s="1"/>
  <c r="F164" i="3" s="1"/>
  <c r="B165" i="3" s="1"/>
  <c r="X122" i="1"/>
  <c r="Z121" i="1"/>
  <c r="J162" i="3"/>
  <c r="L162" i="3" s="1"/>
  <c r="M162" i="3"/>
  <c r="I163" i="3" s="1"/>
  <c r="AG161" i="1"/>
  <c r="AJ161" i="1" s="1"/>
  <c r="AF162" i="1" s="1"/>
  <c r="R160" i="1"/>
  <c r="S160" i="1" s="1"/>
  <c r="T160" i="1" s="1"/>
  <c r="P161" i="1" s="1"/>
  <c r="K160" i="1"/>
  <c r="L160" i="1" s="1"/>
  <c r="M160" i="1" s="1"/>
  <c r="I161" i="1" s="1"/>
  <c r="D161" i="1"/>
  <c r="E161" i="1" s="1"/>
  <c r="F161" i="1" s="1"/>
  <c r="B162" i="1" s="1"/>
  <c r="D165" i="3" l="1"/>
  <c r="E165" i="3" s="1"/>
  <c r="F165" i="3" s="1"/>
  <c r="B166" i="3" s="1"/>
  <c r="Y122" i="1"/>
  <c r="AB122" i="1" s="1"/>
  <c r="AC122" i="1" s="1"/>
  <c r="W123" i="1" s="1"/>
  <c r="Z122" i="1"/>
  <c r="M163" i="3"/>
  <c r="I164" i="3" s="1"/>
  <c r="J163" i="3"/>
  <c r="L163" i="3" s="1"/>
  <c r="AG162" i="1"/>
  <c r="AJ162" i="1"/>
  <c r="AF163" i="1" s="1"/>
  <c r="R161" i="1"/>
  <c r="S161" i="1" s="1"/>
  <c r="T161" i="1" s="1"/>
  <c r="P162" i="1" s="1"/>
  <c r="K161" i="1"/>
  <c r="L161" i="1" s="1"/>
  <c r="M161" i="1" s="1"/>
  <c r="I162" i="1" s="1"/>
  <c r="D162" i="1"/>
  <c r="E162" i="1" s="1"/>
  <c r="F162" i="1" s="1"/>
  <c r="B163" i="1" s="1"/>
  <c r="D166" i="3" l="1"/>
  <c r="E166" i="3" s="1"/>
  <c r="F166" i="3" s="1"/>
  <c r="B167" i="3" s="1"/>
  <c r="X123" i="1"/>
  <c r="M164" i="3"/>
  <c r="I165" i="3" s="1"/>
  <c r="J164" i="3"/>
  <c r="L164" i="3" s="1"/>
  <c r="AG163" i="1"/>
  <c r="AJ163" i="1"/>
  <c r="AF164" i="1" s="1"/>
  <c r="R162" i="1"/>
  <c r="S162" i="1" s="1"/>
  <c r="T162" i="1" s="1"/>
  <c r="P163" i="1" s="1"/>
  <c r="K162" i="1"/>
  <c r="L162" i="1" s="1"/>
  <c r="M162" i="1" s="1"/>
  <c r="I163" i="1" s="1"/>
  <c r="D163" i="1"/>
  <c r="E163" i="1" s="1"/>
  <c r="F163" i="1" s="1"/>
  <c r="B164" i="1" s="1"/>
  <c r="F167" i="3" l="1"/>
  <c r="B168" i="3" s="1"/>
  <c r="D167" i="3"/>
  <c r="E167" i="3" s="1"/>
  <c r="Y123" i="1"/>
  <c r="AB123" i="1" s="1"/>
  <c r="AC123" i="1" s="1"/>
  <c r="W124" i="1" s="1"/>
  <c r="Z123" i="1"/>
  <c r="M165" i="3"/>
  <c r="I166" i="3" s="1"/>
  <c r="J165" i="3"/>
  <c r="L165" i="3" s="1"/>
  <c r="AG164" i="1"/>
  <c r="AJ164" i="1"/>
  <c r="AF165" i="1" s="1"/>
  <c r="R163" i="1"/>
  <c r="S163" i="1" s="1"/>
  <c r="T163" i="1" s="1"/>
  <c r="P164" i="1" s="1"/>
  <c r="K163" i="1"/>
  <c r="L163" i="1" s="1"/>
  <c r="M163" i="1" s="1"/>
  <c r="I164" i="1" s="1"/>
  <c r="D164" i="1"/>
  <c r="E164" i="1" s="1"/>
  <c r="F164" i="1" s="1"/>
  <c r="B165" i="1" s="1"/>
  <c r="D168" i="3" l="1"/>
  <c r="E168" i="3" s="1"/>
  <c r="F168" i="3" s="1"/>
  <c r="B169" i="3" s="1"/>
  <c r="X124" i="1"/>
  <c r="J166" i="3"/>
  <c r="L166" i="3" s="1"/>
  <c r="M166" i="3"/>
  <c r="I167" i="3" s="1"/>
  <c r="AG165" i="1"/>
  <c r="AJ165" i="1" s="1"/>
  <c r="AF166" i="1" s="1"/>
  <c r="R164" i="1"/>
  <c r="S164" i="1" s="1"/>
  <c r="T164" i="1" s="1"/>
  <c r="P165" i="1" s="1"/>
  <c r="K164" i="1"/>
  <c r="L164" i="1" s="1"/>
  <c r="M164" i="1" s="1"/>
  <c r="I165" i="1" s="1"/>
  <c r="D165" i="1"/>
  <c r="E165" i="1" s="1"/>
  <c r="F165" i="1"/>
  <c r="B166" i="1" s="1"/>
  <c r="D169" i="3" l="1"/>
  <c r="E169" i="3" s="1"/>
  <c r="F169" i="3" s="1"/>
  <c r="B170" i="3" s="1"/>
  <c r="Y124" i="1"/>
  <c r="AB124" i="1" s="1"/>
  <c r="AC124" i="1" s="1"/>
  <c r="W125" i="1" s="1"/>
  <c r="Z124" i="1"/>
  <c r="M167" i="3"/>
  <c r="I168" i="3" s="1"/>
  <c r="J167" i="3"/>
  <c r="L167" i="3" s="1"/>
  <c r="AG166" i="1"/>
  <c r="AJ166" i="1"/>
  <c r="AF167" i="1" s="1"/>
  <c r="R165" i="1"/>
  <c r="S165" i="1" s="1"/>
  <c r="T165" i="1" s="1"/>
  <c r="P166" i="1" s="1"/>
  <c r="K165" i="1"/>
  <c r="L165" i="1" s="1"/>
  <c r="M165" i="1" s="1"/>
  <c r="I166" i="1" s="1"/>
  <c r="D166" i="1"/>
  <c r="E166" i="1" s="1"/>
  <c r="F166" i="1" s="1"/>
  <c r="B167" i="1" s="1"/>
  <c r="D170" i="3" l="1"/>
  <c r="E170" i="3" s="1"/>
  <c r="F170" i="3" s="1"/>
  <c r="B171" i="3" s="1"/>
  <c r="X125" i="1"/>
  <c r="M168" i="3"/>
  <c r="I169" i="3" s="1"/>
  <c r="J168" i="3"/>
  <c r="L168" i="3" s="1"/>
  <c r="AG167" i="1"/>
  <c r="AJ167" i="1" s="1"/>
  <c r="AF168" i="1" s="1"/>
  <c r="R166" i="1"/>
  <c r="S166" i="1" s="1"/>
  <c r="T166" i="1" s="1"/>
  <c r="P167" i="1" s="1"/>
  <c r="K166" i="1"/>
  <c r="L166" i="1" s="1"/>
  <c r="M166" i="1" s="1"/>
  <c r="I167" i="1" s="1"/>
  <c r="D167" i="1"/>
  <c r="E167" i="1" s="1"/>
  <c r="F167" i="1" s="1"/>
  <c r="B168" i="1" s="1"/>
  <c r="D171" i="3" l="1"/>
  <c r="E171" i="3" s="1"/>
  <c r="F171" i="3" s="1"/>
  <c r="B172" i="3" s="1"/>
  <c r="Y125" i="1"/>
  <c r="AB125" i="1" s="1"/>
  <c r="AC125" i="1" s="1"/>
  <c r="W126" i="1" s="1"/>
  <c r="Z125" i="1"/>
  <c r="J169" i="3"/>
  <c r="L169" i="3" s="1"/>
  <c r="M169" i="3"/>
  <c r="I170" i="3" s="1"/>
  <c r="AG168" i="1"/>
  <c r="AJ168" i="1" s="1"/>
  <c r="AF169" i="1" s="1"/>
  <c r="R167" i="1"/>
  <c r="S167" i="1" s="1"/>
  <c r="T167" i="1" s="1"/>
  <c r="P168" i="1" s="1"/>
  <c r="K167" i="1"/>
  <c r="L167" i="1" s="1"/>
  <c r="M167" i="1" s="1"/>
  <c r="I168" i="1" s="1"/>
  <c r="D168" i="1"/>
  <c r="E168" i="1" s="1"/>
  <c r="F168" i="1" s="1"/>
  <c r="B169" i="1" s="1"/>
  <c r="F172" i="3" l="1"/>
  <c r="B173" i="3" s="1"/>
  <c r="D172" i="3"/>
  <c r="E172" i="3" s="1"/>
  <c r="X126" i="1"/>
  <c r="J170" i="3"/>
  <c r="L170" i="3" s="1"/>
  <c r="M170" i="3"/>
  <c r="I171" i="3" s="1"/>
  <c r="AG169" i="1"/>
  <c r="AJ169" i="1" s="1"/>
  <c r="AF170" i="1" s="1"/>
  <c r="R168" i="1"/>
  <c r="S168" i="1" s="1"/>
  <c r="T168" i="1" s="1"/>
  <c r="P169" i="1" s="1"/>
  <c r="K168" i="1"/>
  <c r="L168" i="1" s="1"/>
  <c r="M168" i="1" s="1"/>
  <c r="I169" i="1" s="1"/>
  <c r="D169" i="1"/>
  <c r="E169" i="1" s="1"/>
  <c r="F169" i="1" s="1"/>
  <c r="B170" i="1" s="1"/>
  <c r="D173" i="3" l="1"/>
  <c r="E173" i="3" s="1"/>
  <c r="F173" i="3"/>
  <c r="B174" i="3" s="1"/>
  <c r="Y126" i="1"/>
  <c r="AB126" i="1" s="1"/>
  <c r="AC126" i="1" s="1"/>
  <c r="W127" i="1" s="1"/>
  <c r="J171" i="3"/>
  <c r="L171" i="3" s="1"/>
  <c r="M171" i="3"/>
  <c r="I172" i="3" s="1"/>
  <c r="AG170" i="1"/>
  <c r="AJ170" i="1"/>
  <c r="AF171" i="1" s="1"/>
  <c r="R169" i="1"/>
  <c r="S169" i="1" s="1"/>
  <c r="T169" i="1" s="1"/>
  <c r="P170" i="1" s="1"/>
  <c r="K169" i="1"/>
  <c r="L169" i="1" s="1"/>
  <c r="M169" i="1" s="1"/>
  <c r="I170" i="1" s="1"/>
  <c r="D170" i="1"/>
  <c r="E170" i="1" s="1"/>
  <c r="F170" i="1" s="1"/>
  <c r="B171" i="1" s="1"/>
  <c r="D174" i="3" l="1"/>
  <c r="E174" i="3" s="1"/>
  <c r="F174" i="3" s="1"/>
  <c r="B175" i="3" s="1"/>
  <c r="X127" i="1"/>
  <c r="Z126" i="1"/>
  <c r="J172" i="3"/>
  <c r="L172" i="3" s="1"/>
  <c r="M172" i="3"/>
  <c r="I173" i="3" s="1"/>
  <c r="AG171" i="1"/>
  <c r="AJ171" i="1"/>
  <c r="AF172" i="1" s="1"/>
  <c r="R170" i="1"/>
  <c r="S170" i="1" s="1"/>
  <c r="T170" i="1" s="1"/>
  <c r="P171" i="1" s="1"/>
  <c r="K170" i="1"/>
  <c r="L170" i="1" s="1"/>
  <c r="M170" i="1" s="1"/>
  <c r="I171" i="1" s="1"/>
  <c r="D171" i="1"/>
  <c r="E171" i="1" s="1"/>
  <c r="F171" i="1"/>
  <c r="B172" i="1" s="1"/>
  <c r="F175" i="3" l="1"/>
  <c r="B176" i="3" s="1"/>
  <c r="D175" i="3"/>
  <c r="E175" i="3" s="1"/>
  <c r="Y127" i="1"/>
  <c r="AB127" i="1" s="1"/>
  <c r="AC127" i="1" s="1"/>
  <c r="W128" i="1" s="1"/>
  <c r="Z127" i="1"/>
  <c r="J173" i="3"/>
  <c r="L173" i="3" s="1"/>
  <c r="M173" i="3"/>
  <c r="I174" i="3" s="1"/>
  <c r="AG172" i="1"/>
  <c r="AJ172" i="1"/>
  <c r="AF173" i="1" s="1"/>
  <c r="R171" i="1"/>
  <c r="S171" i="1" s="1"/>
  <c r="T171" i="1" s="1"/>
  <c r="P172" i="1" s="1"/>
  <c r="K171" i="1"/>
  <c r="L171" i="1" s="1"/>
  <c r="M171" i="1" s="1"/>
  <c r="I172" i="1" s="1"/>
  <c r="D172" i="1"/>
  <c r="E172" i="1" s="1"/>
  <c r="F172" i="1" s="1"/>
  <c r="B173" i="1" s="1"/>
  <c r="D176" i="3" l="1"/>
  <c r="E176" i="3" s="1"/>
  <c r="F176" i="3" s="1"/>
  <c r="B177" i="3" s="1"/>
  <c r="X128" i="1"/>
  <c r="J174" i="3"/>
  <c r="L174" i="3" s="1"/>
  <c r="M174" i="3"/>
  <c r="I175" i="3" s="1"/>
  <c r="AG173" i="1"/>
  <c r="AJ173" i="1" s="1"/>
  <c r="AF174" i="1" s="1"/>
  <c r="R172" i="1"/>
  <c r="S172" i="1" s="1"/>
  <c r="T172" i="1" s="1"/>
  <c r="P173" i="1" s="1"/>
  <c r="K172" i="1"/>
  <c r="L172" i="1" s="1"/>
  <c r="M172" i="1" s="1"/>
  <c r="I173" i="1" s="1"/>
  <c r="D173" i="1"/>
  <c r="E173" i="1" s="1"/>
  <c r="F173" i="1" s="1"/>
  <c r="B174" i="1" s="1"/>
  <c r="D177" i="3" l="1"/>
  <c r="E177" i="3" s="1"/>
  <c r="F177" i="3" s="1"/>
  <c r="B178" i="3" s="1"/>
  <c r="Y128" i="1"/>
  <c r="AB128" i="1" s="1"/>
  <c r="AC128" i="1" s="1"/>
  <c r="W129" i="1" s="1"/>
  <c r="M175" i="3"/>
  <c r="I176" i="3" s="1"/>
  <c r="J175" i="3"/>
  <c r="L175" i="3" s="1"/>
  <c r="AG174" i="1"/>
  <c r="AJ174" i="1" s="1"/>
  <c r="AF175" i="1" s="1"/>
  <c r="R173" i="1"/>
  <c r="S173" i="1" s="1"/>
  <c r="T173" i="1" s="1"/>
  <c r="P174" i="1" s="1"/>
  <c r="K173" i="1"/>
  <c r="L173" i="1" s="1"/>
  <c r="M173" i="1" s="1"/>
  <c r="I174" i="1" s="1"/>
  <c r="D174" i="1"/>
  <c r="E174" i="1" s="1"/>
  <c r="F174" i="1" s="1"/>
  <c r="B175" i="1" s="1"/>
  <c r="D178" i="3" l="1"/>
  <c r="E178" i="3" s="1"/>
  <c r="F178" i="3" s="1"/>
  <c r="B179" i="3" s="1"/>
  <c r="X129" i="1"/>
  <c r="Z128" i="1"/>
  <c r="M176" i="3"/>
  <c r="I177" i="3" s="1"/>
  <c r="J176" i="3"/>
  <c r="L176" i="3" s="1"/>
  <c r="AG175" i="1"/>
  <c r="AJ175" i="1"/>
  <c r="AF176" i="1" s="1"/>
  <c r="R174" i="1"/>
  <c r="S174" i="1" s="1"/>
  <c r="T174" i="1" s="1"/>
  <c r="P175" i="1" s="1"/>
  <c r="K174" i="1"/>
  <c r="L174" i="1" s="1"/>
  <c r="M174" i="1" s="1"/>
  <c r="I175" i="1" s="1"/>
  <c r="D175" i="1"/>
  <c r="E175" i="1" s="1"/>
  <c r="F175" i="1" s="1"/>
  <c r="B176" i="1" s="1"/>
  <c r="F179" i="3" l="1"/>
  <c r="B180" i="3" s="1"/>
  <c r="D179" i="3"/>
  <c r="E179" i="3" s="1"/>
  <c r="Y129" i="1"/>
  <c r="AB129" i="1" s="1"/>
  <c r="AC129" i="1" s="1"/>
  <c r="W130" i="1" s="1"/>
  <c r="M177" i="3"/>
  <c r="I178" i="3" s="1"/>
  <c r="J177" i="3"/>
  <c r="L177" i="3" s="1"/>
  <c r="AG176" i="1"/>
  <c r="AJ176" i="1" s="1"/>
  <c r="AF177" i="1" s="1"/>
  <c r="R175" i="1"/>
  <c r="S175" i="1" s="1"/>
  <c r="T175" i="1" s="1"/>
  <c r="P176" i="1" s="1"/>
  <c r="K175" i="1"/>
  <c r="L175" i="1" s="1"/>
  <c r="M175" i="1" s="1"/>
  <c r="I176" i="1" s="1"/>
  <c r="D176" i="1"/>
  <c r="E176" i="1" s="1"/>
  <c r="F176" i="1" s="1"/>
  <c r="B177" i="1" s="1"/>
  <c r="D180" i="3" l="1"/>
  <c r="E180" i="3" s="1"/>
  <c r="F180" i="3" s="1"/>
  <c r="B181" i="3" s="1"/>
  <c r="X130" i="1"/>
  <c r="Z129" i="1"/>
  <c r="J178" i="3"/>
  <c r="L178" i="3" s="1"/>
  <c r="M178" i="3"/>
  <c r="I179" i="3" s="1"/>
  <c r="AG177" i="1"/>
  <c r="AJ177" i="1" s="1"/>
  <c r="AF178" i="1" s="1"/>
  <c r="R176" i="1"/>
  <c r="S176" i="1" s="1"/>
  <c r="T176" i="1" s="1"/>
  <c r="P177" i="1" s="1"/>
  <c r="K176" i="1"/>
  <c r="L176" i="1" s="1"/>
  <c r="M176" i="1" s="1"/>
  <c r="I177" i="1" s="1"/>
  <c r="D177" i="1"/>
  <c r="E177" i="1" s="1"/>
  <c r="F177" i="1" s="1"/>
  <c r="B178" i="1" s="1"/>
  <c r="F181" i="3" l="1"/>
  <c r="B182" i="3" s="1"/>
  <c r="D181" i="3"/>
  <c r="E181" i="3" s="1"/>
  <c r="Y130" i="1"/>
  <c r="AB130" i="1" s="1"/>
  <c r="AC130" i="1" s="1"/>
  <c r="W131" i="1" s="1"/>
  <c r="Z130" i="1"/>
  <c r="J179" i="3"/>
  <c r="L179" i="3" s="1"/>
  <c r="M179" i="3"/>
  <c r="I180" i="3" s="1"/>
  <c r="AG178" i="1"/>
  <c r="AJ178" i="1"/>
  <c r="AF179" i="1" s="1"/>
  <c r="R177" i="1"/>
  <c r="S177" i="1" s="1"/>
  <c r="T177" i="1" s="1"/>
  <c r="P178" i="1" s="1"/>
  <c r="K177" i="1"/>
  <c r="L177" i="1" s="1"/>
  <c r="M177" i="1" s="1"/>
  <c r="I178" i="1" s="1"/>
  <c r="D178" i="1"/>
  <c r="E178" i="1" s="1"/>
  <c r="F178" i="1" s="1"/>
  <c r="B179" i="1" s="1"/>
  <c r="D182" i="3" l="1"/>
  <c r="E182" i="3" s="1"/>
  <c r="F182" i="3"/>
  <c r="B183" i="3" s="1"/>
  <c r="X131" i="1"/>
  <c r="M180" i="3"/>
  <c r="I181" i="3" s="1"/>
  <c r="J180" i="3"/>
  <c r="L180" i="3" s="1"/>
  <c r="AG179" i="1"/>
  <c r="AJ179" i="1"/>
  <c r="AF180" i="1" s="1"/>
  <c r="R178" i="1"/>
  <c r="S178" i="1" s="1"/>
  <c r="T178" i="1" s="1"/>
  <c r="P179" i="1" s="1"/>
  <c r="K178" i="1"/>
  <c r="L178" i="1" s="1"/>
  <c r="M178" i="1" s="1"/>
  <c r="I179" i="1" s="1"/>
  <c r="D179" i="1"/>
  <c r="E179" i="1" s="1"/>
  <c r="F179" i="1" s="1"/>
  <c r="B180" i="1" s="1"/>
  <c r="D183" i="3" l="1"/>
  <c r="E183" i="3" s="1"/>
  <c r="F183" i="3"/>
  <c r="B184" i="3" s="1"/>
  <c r="Y131" i="1"/>
  <c r="AB131" i="1" s="1"/>
  <c r="AC131" i="1" s="1"/>
  <c r="W132" i="1" s="1"/>
  <c r="Z131" i="1"/>
  <c r="M181" i="3"/>
  <c r="I182" i="3" s="1"/>
  <c r="J181" i="3"/>
  <c r="L181" i="3" s="1"/>
  <c r="AG180" i="1"/>
  <c r="AJ180" i="1"/>
  <c r="AF181" i="1" s="1"/>
  <c r="R179" i="1"/>
  <c r="S179" i="1" s="1"/>
  <c r="T179" i="1" s="1"/>
  <c r="P180" i="1" s="1"/>
  <c r="K179" i="1"/>
  <c r="L179" i="1" s="1"/>
  <c r="M179" i="1" s="1"/>
  <c r="I180" i="1" s="1"/>
  <c r="D180" i="1"/>
  <c r="E180" i="1" s="1"/>
  <c r="F180" i="1" s="1"/>
  <c r="B181" i="1" s="1"/>
  <c r="D184" i="3" l="1"/>
  <c r="E184" i="3" s="1"/>
  <c r="F184" i="3" s="1"/>
  <c r="B185" i="3" s="1"/>
  <c r="X132" i="1"/>
  <c r="M182" i="3"/>
  <c r="I183" i="3" s="1"/>
  <c r="J182" i="3"/>
  <c r="L182" i="3" s="1"/>
  <c r="AG181" i="1"/>
  <c r="AJ181" i="1" s="1"/>
  <c r="AF182" i="1" s="1"/>
  <c r="R180" i="1"/>
  <c r="S180" i="1" s="1"/>
  <c r="T180" i="1" s="1"/>
  <c r="P181" i="1" s="1"/>
  <c r="K180" i="1"/>
  <c r="L180" i="1" s="1"/>
  <c r="M180" i="1" s="1"/>
  <c r="I181" i="1" s="1"/>
  <c r="D181" i="1"/>
  <c r="E181" i="1" s="1"/>
  <c r="F181" i="1" s="1"/>
  <c r="B182" i="1" s="1"/>
  <c r="F185" i="3" l="1"/>
  <c r="B186" i="3" s="1"/>
  <c r="D185" i="3"/>
  <c r="E185" i="3" s="1"/>
  <c r="Y132" i="1"/>
  <c r="AB132" i="1" s="1"/>
  <c r="AC132" i="1" s="1"/>
  <c r="W133" i="1" s="1"/>
  <c r="Z132" i="1"/>
  <c r="J183" i="3"/>
  <c r="L183" i="3" s="1"/>
  <c r="M183" i="3"/>
  <c r="I184" i="3" s="1"/>
  <c r="AG182" i="1"/>
  <c r="AJ182" i="1" s="1"/>
  <c r="AF183" i="1" s="1"/>
  <c r="R181" i="1"/>
  <c r="S181" i="1" s="1"/>
  <c r="T181" i="1" s="1"/>
  <c r="P182" i="1" s="1"/>
  <c r="K181" i="1"/>
  <c r="L181" i="1" s="1"/>
  <c r="M181" i="1" s="1"/>
  <c r="I182" i="1" s="1"/>
  <c r="D182" i="1"/>
  <c r="E182" i="1" s="1"/>
  <c r="F182" i="1" s="1"/>
  <c r="B183" i="1" s="1"/>
  <c r="D186" i="3" l="1"/>
  <c r="E186" i="3" s="1"/>
  <c r="F186" i="3"/>
  <c r="B187" i="3" s="1"/>
  <c r="X133" i="1"/>
  <c r="J184" i="3"/>
  <c r="L184" i="3" s="1"/>
  <c r="M184" i="3"/>
  <c r="I185" i="3" s="1"/>
  <c r="AG183" i="1"/>
  <c r="AJ183" i="1" s="1"/>
  <c r="AF184" i="1" s="1"/>
  <c r="R182" i="1"/>
  <c r="S182" i="1" s="1"/>
  <c r="T182" i="1" s="1"/>
  <c r="P183" i="1" s="1"/>
  <c r="K182" i="1"/>
  <c r="L182" i="1" s="1"/>
  <c r="M182" i="1" s="1"/>
  <c r="I183" i="1" s="1"/>
  <c r="D183" i="1"/>
  <c r="E183" i="1" s="1"/>
  <c r="F183" i="1" s="1"/>
  <c r="B184" i="1" s="1"/>
  <c r="D187" i="3" l="1"/>
  <c r="E187" i="3" s="1"/>
  <c r="F187" i="3" s="1"/>
  <c r="B188" i="3" s="1"/>
  <c r="Y133" i="1"/>
  <c r="AB133" i="1" s="1"/>
  <c r="AC133" i="1" s="1"/>
  <c r="W134" i="1" s="1"/>
  <c r="Z133" i="1"/>
  <c r="M185" i="3"/>
  <c r="I186" i="3" s="1"/>
  <c r="J185" i="3"/>
  <c r="L185" i="3" s="1"/>
  <c r="AG184" i="1"/>
  <c r="AJ184" i="1"/>
  <c r="AF185" i="1" s="1"/>
  <c r="R183" i="1"/>
  <c r="S183" i="1" s="1"/>
  <c r="T183" i="1" s="1"/>
  <c r="P184" i="1" s="1"/>
  <c r="K183" i="1"/>
  <c r="L183" i="1" s="1"/>
  <c r="M183" i="1"/>
  <c r="I184" i="1" s="1"/>
  <c r="D184" i="1"/>
  <c r="E184" i="1" s="1"/>
  <c r="F184" i="1" s="1"/>
  <c r="B185" i="1" s="1"/>
  <c r="D188" i="3" l="1"/>
  <c r="E188" i="3" s="1"/>
  <c r="F188" i="3" s="1"/>
  <c r="B189" i="3" s="1"/>
  <c r="X134" i="1"/>
  <c r="M186" i="3"/>
  <c r="I187" i="3" s="1"/>
  <c r="J186" i="3"/>
  <c r="L186" i="3" s="1"/>
  <c r="AG185" i="1"/>
  <c r="AJ185" i="1" s="1"/>
  <c r="AF186" i="1" s="1"/>
  <c r="R184" i="1"/>
  <c r="S184" i="1" s="1"/>
  <c r="T184" i="1" s="1"/>
  <c r="P185" i="1" s="1"/>
  <c r="K184" i="1"/>
  <c r="L184" i="1" s="1"/>
  <c r="M184" i="1" s="1"/>
  <c r="I185" i="1" s="1"/>
  <c r="D185" i="1"/>
  <c r="E185" i="1" s="1"/>
  <c r="F185" i="1" s="1"/>
  <c r="B186" i="1" s="1"/>
  <c r="F189" i="3" l="1"/>
  <c r="B190" i="3" s="1"/>
  <c r="D189" i="3"/>
  <c r="E189" i="3" s="1"/>
  <c r="Y134" i="1"/>
  <c r="AB134" i="1" s="1"/>
  <c r="AC134" i="1" s="1"/>
  <c r="W135" i="1" s="1"/>
  <c r="M187" i="3"/>
  <c r="I188" i="3" s="1"/>
  <c r="J187" i="3"/>
  <c r="L187" i="3" s="1"/>
  <c r="AG186" i="1"/>
  <c r="AJ186" i="1"/>
  <c r="AF187" i="1" s="1"/>
  <c r="R185" i="1"/>
  <c r="S185" i="1" s="1"/>
  <c r="T185" i="1" s="1"/>
  <c r="P186" i="1" s="1"/>
  <c r="K185" i="1"/>
  <c r="L185" i="1" s="1"/>
  <c r="M185" i="1" s="1"/>
  <c r="I186" i="1" s="1"/>
  <c r="D186" i="1"/>
  <c r="E186" i="1" s="1"/>
  <c r="F186" i="1" s="1"/>
  <c r="B187" i="1" s="1"/>
  <c r="D190" i="3" l="1"/>
  <c r="E190" i="3" s="1"/>
  <c r="F190" i="3"/>
  <c r="B191" i="3" s="1"/>
  <c r="X135" i="1"/>
  <c r="Z134" i="1"/>
  <c r="J188" i="3"/>
  <c r="L188" i="3" s="1"/>
  <c r="M188" i="3"/>
  <c r="I189" i="3" s="1"/>
  <c r="AG187" i="1"/>
  <c r="AJ187" i="1"/>
  <c r="AF188" i="1" s="1"/>
  <c r="R186" i="1"/>
  <c r="S186" i="1" s="1"/>
  <c r="T186" i="1" s="1"/>
  <c r="P187" i="1" s="1"/>
  <c r="K186" i="1"/>
  <c r="L186" i="1" s="1"/>
  <c r="M186" i="1" s="1"/>
  <c r="I187" i="1" s="1"/>
  <c r="D187" i="1"/>
  <c r="E187" i="1" s="1"/>
  <c r="F187" i="1" s="1"/>
  <c r="B188" i="1" s="1"/>
  <c r="D191" i="3" l="1"/>
  <c r="E191" i="3" s="1"/>
  <c r="F191" i="3"/>
  <c r="B192" i="3" s="1"/>
  <c r="Y135" i="1"/>
  <c r="AB135" i="1" s="1"/>
  <c r="AC135" i="1" s="1"/>
  <c r="W136" i="1" s="1"/>
  <c r="Z135" i="1"/>
  <c r="M189" i="3"/>
  <c r="I190" i="3" s="1"/>
  <c r="J189" i="3"/>
  <c r="L189" i="3" s="1"/>
  <c r="AG188" i="1"/>
  <c r="AJ188" i="1"/>
  <c r="AF189" i="1" s="1"/>
  <c r="R187" i="1"/>
  <c r="S187" i="1" s="1"/>
  <c r="T187" i="1" s="1"/>
  <c r="P188" i="1" s="1"/>
  <c r="K187" i="1"/>
  <c r="L187" i="1" s="1"/>
  <c r="M187" i="1" s="1"/>
  <c r="I188" i="1" s="1"/>
  <c r="D188" i="1"/>
  <c r="E188" i="1" s="1"/>
  <c r="F188" i="1" s="1"/>
  <c r="B189" i="1" s="1"/>
  <c r="D192" i="3" l="1"/>
  <c r="E192" i="3" s="1"/>
  <c r="F192" i="3" s="1"/>
  <c r="B193" i="3" s="1"/>
  <c r="X136" i="1"/>
  <c r="M190" i="3"/>
  <c r="I191" i="3" s="1"/>
  <c r="J190" i="3"/>
  <c r="L190" i="3" s="1"/>
  <c r="AG189" i="1"/>
  <c r="AJ189" i="1" s="1"/>
  <c r="AF190" i="1" s="1"/>
  <c r="R188" i="1"/>
  <c r="S188" i="1" s="1"/>
  <c r="T188" i="1" s="1"/>
  <c r="P189" i="1" s="1"/>
  <c r="K188" i="1"/>
  <c r="L188" i="1" s="1"/>
  <c r="M188" i="1" s="1"/>
  <c r="I189" i="1" s="1"/>
  <c r="D189" i="1"/>
  <c r="E189" i="1" s="1"/>
  <c r="F189" i="1" s="1"/>
  <c r="B190" i="1" s="1"/>
  <c r="F193" i="3" l="1"/>
  <c r="B194" i="3" s="1"/>
  <c r="D193" i="3"/>
  <c r="E193" i="3" s="1"/>
  <c r="Y136" i="1"/>
  <c r="AB136" i="1" s="1"/>
  <c r="AC136" i="1" s="1"/>
  <c r="W137" i="1" s="1"/>
  <c r="J191" i="3"/>
  <c r="L191" i="3" s="1"/>
  <c r="M191" i="3"/>
  <c r="I192" i="3" s="1"/>
  <c r="AG190" i="1"/>
  <c r="AJ190" i="1" s="1"/>
  <c r="AF191" i="1" s="1"/>
  <c r="R189" i="1"/>
  <c r="S189" i="1" s="1"/>
  <c r="T189" i="1" s="1"/>
  <c r="P190" i="1" s="1"/>
  <c r="K189" i="1"/>
  <c r="L189" i="1" s="1"/>
  <c r="M189" i="1" s="1"/>
  <c r="I190" i="1" s="1"/>
  <c r="D190" i="1"/>
  <c r="E190" i="1" s="1"/>
  <c r="F190" i="1" s="1"/>
  <c r="B191" i="1" s="1"/>
  <c r="D194" i="3" l="1"/>
  <c r="E194" i="3" s="1"/>
  <c r="F194" i="3"/>
  <c r="B195" i="3" s="1"/>
  <c r="X137" i="1"/>
  <c r="Z136" i="1"/>
  <c r="M192" i="3"/>
  <c r="I193" i="3" s="1"/>
  <c r="J192" i="3"/>
  <c r="L192" i="3" s="1"/>
  <c r="AG191" i="1"/>
  <c r="AJ191" i="1"/>
  <c r="AF192" i="1" s="1"/>
  <c r="R190" i="1"/>
  <c r="S190" i="1" s="1"/>
  <c r="T190" i="1"/>
  <c r="P191" i="1" s="1"/>
  <c r="K190" i="1"/>
  <c r="L190" i="1" s="1"/>
  <c r="M190" i="1" s="1"/>
  <c r="I191" i="1" s="1"/>
  <c r="D191" i="1"/>
  <c r="E191" i="1" s="1"/>
  <c r="F191" i="1" s="1"/>
  <c r="B192" i="1" s="1"/>
  <c r="D195" i="3" l="1"/>
  <c r="E195" i="3" s="1"/>
  <c r="F195" i="3" s="1"/>
  <c r="B196" i="3" s="1"/>
  <c r="Y137" i="1"/>
  <c r="AB137" i="1" s="1"/>
  <c r="AC137" i="1" s="1"/>
  <c r="W138" i="1" s="1"/>
  <c r="J193" i="3"/>
  <c r="L193" i="3" s="1"/>
  <c r="M193" i="3"/>
  <c r="I194" i="3" s="1"/>
  <c r="AG192" i="1"/>
  <c r="AJ192" i="1"/>
  <c r="AF193" i="1" s="1"/>
  <c r="R191" i="1"/>
  <c r="S191" i="1" s="1"/>
  <c r="T191" i="1" s="1"/>
  <c r="P192" i="1" s="1"/>
  <c r="K191" i="1"/>
  <c r="L191" i="1" s="1"/>
  <c r="M191" i="1" s="1"/>
  <c r="I192" i="1" s="1"/>
  <c r="D192" i="1"/>
  <c r="E192" i="1" s="1"/>
  <c r="F192" i="1" s="1"/>
  <c r="B193" i="1" s="1"/>
  <c r="D196" i="3" l="1"/>
  <c r="E196" i="3" s="1"/>
  <c r="F196" i="3" s="1"/>
  <c r="B197" i="3" s="1"/>
  <c r="X138" i="1"/>
  <c r="Z137" i="1"/>
  <c r="M194" i="3"/>
  <c r="I195" i="3" s="1"/>
  <c r="J194" i="3"/>
  <c r="L194" i="3" s="1"/>
  <c r="AG193" i="1"/>
  <c r="AJ193" i="1" s="1"/>
  <c r="AF194" i="1" s="1"/>
  <c r="R192" i="1"/>
  <c r="S192" i="1" s="1"/>
  <c r="T192" i="1" s="1"/>
  <c r="P193" i="1" s="1"/>
  <c r="K192" i="1"/>
  <c r="L192" i="1" s="1"/>
  <c r="M192" i="1" s="1"/>
  <c r="I193" i="1" s="1"/>
  <c r="D193" i="1"/>
  <c r="E193" i="1" s="1"/>
  <c r="F193" i="1" s="1"/>
  <c r="B194" i="1" s="1"/>
  <c r="F197" i="3" l="1"/>
  <c r="B198" i="3" s="1"/>
  <c r="D197" i="3"/>
  <c r="E197" i="3" s="1"/>
  <c r="Y138" i="1"/>
  <c r="AB138" i="1" s="1"/>
  <c r="AC138" i="1" s="1"/>
  <c r="W139" i="1" s="1"/>
  <c r="Z138" i="1"/>
  <c r="M195" i="3"/>
  <c r="I196" i="3" s="1"/>
  <c r="J195" i="3"/>
  <c r="L195" i="3" s="1"/>
  <c r="AG194" i="1"/>
  <c r="AJ194" i="1"/>
  <c r="AF195" i="1" s="1"/>
  <c r="R193" i="1"/>
  <c r="S193" i="1" s="1"/>
  <c r="T193" i="1" s="1"/>
  <c r="P194" i="1" s="1"/>
  <c r="K193" i="1"/>
  <c r="L193" i="1" s="1"/>
  <c r="M193" i="1" s="1"/>
  <c r="I194" i="1" s="1"/>
  <c r="D194" i="1"/>
  <c r="E194" i="1" s="1"/>
  <c r="F194" i="1" s="1"/>
  <c r="B195" i="1" s="1"/>
  <c r="D198" i="3" l="1"/>
  <c r="E198" i="3" s="1"/>
  <c r="F198" i="3" s="1"/>
  <c r="B199" i="3" s="1"/>
  <c r="X139" i="1"/>
  <c r="J196" i="3"/>
  <c r="L196" i="3" s="1"/>
  <c r="M196" i="3"/>
  <c r="I197" i="3" s="1"/>
  <c r="AG195" i="1"/>
  <c r="AJ195" i="1" s="1"/>
  <c r="AF196" i="1" s="1"/>
  <c r="R194" i="1"/>
  <c r="S194" i="1" s="1"/>
  <c r="T194" i="1" s="1"/>
  <c r="P195" i="1" s="1"/>
  <c r="K194" i="1"/>
  <c r="L194" i="1" s="1"/>
  <c r="M194" i="1" s="1"/>
  <c r="I195" i="1" s="1"/>
  <c r="D195" i="1"/>
  <c r="E195" i="1" s="1"/>
  <c r="F195" i="1" s="1"/>
  <c r="B196" i="1" s="1"/>
  <c r="D199" i="3" l="1"/>
  <c r="E199" i="3" s="1"/>
  <c r="F199" i="3"/>
  <c r="B200" i="3" s="1"/>
  <c r="Y139" i="1"/>
  <c r="AB139" i="1" s="1"/>
  <c r="AC139" i="1" s="1"/>
  <c r="W140" i="1" s="1"/>
  <c r="Z139" i="1"/>
  <c r="M197" i="3"/>
  <c r="I198" i="3" s="1"/>
  <c r="J197" i="3"/>
  <c r="L197" i="3" s="1"/>
  <c r="AG196" i="1"/>
  <c r="AJ196" i="1"/>
  <c r="AF197" i="1" s="1"/>
  <c r="R195" i="1"/>
  <c r="S195" i="1" s="1"/>
  <c r="T195" i="1" s="1"/>
  <c r="P196" i="1" s="1"/>
  <c r="K195" i="1"/>
  <c r="L195" i="1" s="1"/>
  <c r="M195" i="1" s="1"/>
  <c r="I196" i="1" s="1"/>
  <c r="D196" i="1"/>
  <c r="E196" i="1" s="1"/>
  <c r="F196" i="1" s="1"/>
  <c r="B197" i="1" s="1"/>
  <c r="D200" i="3" l="1"/>
  <c r="E200" i="3" s="1"/>
  <c r="F200" i="3" s="1"/>
  <c r="B201" i="3" s="1"/>
  <c r="X140" i="1"/>
  <c r="J198" i="3"/>
  <c r="L198" i="3" s="1"/>
  <c r="M198" i="3"/>
  <c r="I199" i="3" s="1"/>
  <c r="AG197" i="1"/>
  <c r="AJ197" i="1" s="1"/>
  <c r="AF198" i="1" s="1"/>
  <c r="R196" i="1"/>
  <c r="S196" i="1" s="1"/>
  <c r="T196" i="1" s="1"/>
  <c r="P197" i="1" s="1"/>
  <c r="K196" i="1"/>
  <c r="L196" i="1" s="1"/>
  <c r="M196" i="1" s="1"/>
  <c r="I197" i="1" s="1"/>
  <c r="D197" i="1"/>
  <c r="E197" i="1" s="1"/>
  <c r="F197" i="1" s="1"/>
  <c r="B198" i="1" s="1"/>
  <c r="F201" i="3" l="1"/>
  <c r="B202" i="3" s="1"/>
  <c r="D201" i="3"/>
  <c r="E201" i="3" s="1"/>
  <c r="Y140" i="1"/>
  <c r="AB140" i="1" s="1"/>
  <c r="AC140" i="1" s="1"/>
  <c r="W141" i="1" s="1"/>
  <c r="Z140" i="1"/>
  <c r="J199" i="3"/>
  <c r="L199" i="3" s="1"/>
  <c r="M199" i="3"/>
  <c r="I200" i="3" s="1"/>
  <c r="AG198" i="1"/>
  <c r="AJ198" i="1" s="1"/>
  <c r="AF199" i="1" s="1"/>
  <c r="R197" i="1"/>
  <c r="S197" i="1" s="1"/>
  <c r="T197" i="1" s="1"/>
  <c r="P198" i="1" s="1"/>
  <c r="K197" i="1"/>
  <c r="L197" i="1" s="1"/>
  <c r="M197" i="1" s="1"/>
  <c r="I198" i="1" s="1"/>
  <c r="D198" i="1"/>
  <c r="E198" i="1" s="1"/>
  <c r="F198" i="1" s="1"/>
  <c r="B199" i="1" s="1"/>
  <c r="D202" i="3" l="1"/>
  <c r="E202" i="3" s="1"/>
  <c r="F202" i="3"/>
  <c r="B203" i="3" s="1"/>
  <c r="X141" i="1"/>
  <c r="J200" i="3"/>
  <c r="L200" i="3" s="1"/>
  <c r="M200" i="3"/>
  <c r="I201" i="3" s="1"/>
  <c r="AG199" i="1"/>
  <c r="AJ199" i="1" s="1"/>
  <c r="AF200" i="1" s="1"/>
  <c r="R198" i="1"/>
  <c r="S198" i="1" s="1"/>
  <c r="T198" i="1" s="1"/>
  <c r="P199" i="1" s="1"/>
  <c r="K198" i="1"/>
  <c r="L198" i="1" s="1"/>
  <c r="M198" i="1" s="1"/>
  <c r="I199" i="1" s="1"/>
  <c r="D199" i="1"/>
  <c r="E199" i="1" s="1"/>
  <c r="F199" i="1" s="1"/>
  <c r="B200" i="1" s="1"/>
  <c r="D203" i="3" l="1"/>
  <c r="E203" i="3" s="1"/>
  <c r="F203" i="3" s="1"/>
  <c r="B204" i="3" s="1"/>
  <c r="Y141" i="1"/>
  <c r="AB141" i="1" s="1"/>
  <c r="AC141" i="1" s="1"/>
  <c r="W142" i="1" s="1"/>
  <c r="Z141" i="1"/>
  <c r="M201" i="3"/>
  <c r="I202" i="3" s="1"/>
  <c r="J201" i="3"/>
  <c r="L201" i="3" s="1"/>
  <c r="AG200" i="1"/>
  <c r="AJ200" i="1"/>
  <c r="AF201" i="1" s="1"/>
  <c r="R199" i="1"/>
  <c r="S199" i="1" s="1"/>
  <c r="T199" i="1" s="1"/>
  <c r="P200" i="1" s="1"/>
  <c r="K199" i="1"/>
  <c r="L199" i="1" s="1"/>
  <c r="M199" i="1" s="1"/>
  <c r="I200" i="1" s="1"/>
  <c r="D200" i="1"/>
  <c r="E200" i="1" s="1"/>
  <c r="F200" i="1" s="1"/>
  <c r="B201" i="1" s="1"/>
  <c r="D204" i="3" l="1"/>
  <c r="E204" i="3" s="1"/>
  <c r="F204" i="3" s="1"/>
  <c r="B205" i="3" s="1"/>
  <c r="X142" i="1"/>
  <c r="M202" i="3"/>
  <c r="I203" i="3" s="1"/>
  <c r="J202" i="3"/>
  <c r="L202" i="3" s="1"/>
  <c r="AG201" i="1"/>
  <c r="AJ201" i="1" s="1"/>
  <c r="AF202" i="1" s="1"/>
  <c r="R200" i="1"/>
  <c r="S200" i="1" s="1"/>
  <c r="T200" i="1" s="1"/>
  <c r="P201" i="1" s="1"/>
  <c r="K200" i="1"/>
  <c r="L200" i="1" s="1"/>
  <c r="M200" i="1" s="1"/>
  <c r="I201" i="1" s="1"/>
  <c r="D201" i="1"/>
  <c r="E201" i="1" s="1"/>
  <c r="F201" i="1" s="1"/>
  <c r="B202" i="1" s="1"/>
  <c r="F205" i="3" l="1"/>
  <c r="B206" i="3" s="1"/>
  <c r="D205" i="3"/>
  <c r="E205" i="3" s="1"/>
  <c r="Y142" i="1"/>
  <c r="AB142" i="1" s="1"/>
  <c r="AC142" i="1" s="1"/>
  <c r="W143" i="1" s="1"/>
  <c r="M203" i="3"/>
  <c r="I204" i="3" s="1"/>
  <c r="J203" i="3"/>
  <c r="L203" i="3" s="1"/>
  <c r="AG202" i="1"/>
  <c r="AJ202" i="1"/>
  <c r="AF203" i="1" s="1"/>
  <c r="R201" i="1"/>
  <c r="S201" i="1" s="1"/>
  <c r="T201" i="1"/>
  <c r="P202" i="1" s="1"/>
  <c r="K201" i="1"/>
  <c r="L201" i="1" s="1"/>
  <c r="M201" i="1" s="1"/>
  <c r="I202" i="1" s="1"/>
  <c r="D202" i="1"/>
  <c r="E202" i="1" s="1"/>
  <c r="F202" i="1" s="1"/>
  <c r="B203" i="1" s="1"/>
  <c r="D206" i="3" l="1"/>
  <c r="E206" i="3" s="1"/>
  <c r="F206" i="3"/>
  <c r="B207" i="3" s="1"/>
  <c r="X143" i="1"/>
  <c r="Z142" i="1"/>
  <c r="J204" i="3"/>
  <c r="L204" i="3" s="1"/>
  <c r="M204" i="3"/>
  <c r="I205" i="3" s="1"/>
  <c r="AG203" i="1"/>
  <c r="AJ203" i="1"/>
  <c r="AF204" i="1" s="1"/>
  <c r="R202" i="1"/>
  <c r="S202" i="1" s="1"/>
  <c r="T202" i="1" s="1"/>
  <c r="P203" i="1" s="1"/>
  <c r="K202" i="1"/>
  <c r="L202" i="1" s="1"/>
  <c r="M202" i="1"/>
  <c r="I203" i="1" s="1"/>
  <c r="D203" i="1"/>
  <c r="E203" i="1" s="1"/>
  <c r="F203" i="1" s="1"/>
  <c r="B204" i="1" s="1"/>
  <c r="D207" i="3" l="1"/>
  <c r="E207" i="3" s="1"/>
  <c r="F207" i="3" s="1"/>
  <c r="B208" i="3" s="1"/>
  <c r="Y143" i="1"/>
  <c r="AB143" i="1" s="1"/>
  <c r="AC143" i="1" s="1"/>
  <c r="W144" i="1" s="1"/>
  <c r="Z143" i="1"/>
  <c r="M205" i="3"/>
  <c r="I206" i="3" s="1"/>
  <c r="J205" i="3"/>
  <c r="L205" i="3" s="1"/>
  <c r="AG204" i="1"/>
  <c r="AJ204" i="1"/>
  <c r="AF205" i="1" s="1"/>
  <c r="R203" i="1"/>
  <c r="S203" i="1" s="1"/>
  <c r="T203" i="1" s="1"/>
  <c r="P204" i="1" s="1"/>
  <c r="K203" i="1"/>
  <c r="L203" i="1" s="1"/>
  <c r="M203" i="1" s="1"/>
  <c r="I204" i="1" s="1"/>
  <c r="D204" i="1"/>
  <c r="E204" i="1" s="1"/>
  <c r="F204" i="1"/>
  <c r="B205" i="1" s="1"/>
  <c r="D208" i="3" l="1"/>
  <c r="E208" i="3" s="1"/>
  <c r="F208" i="3" s="1"/>
  <c r="B209" i="3" s="1"/>
  <c r="X144" i="1"/>
  <c r="J206" i="3"/>
  <c r="L206" i="3" s="1"/>
  <c r="M206" i="3"/>
  <c r="I207" i="3" s="1"/>
  <c r="AG205" i="1"/>
  <c r="AJ205" i="1" s="1"/>
  <c r="AF206" i="1" s="1"/>
  <c r="R204" i="1"/>
  <c r="S204" i="1" s="1"/>
  <c r="T204" i="1" s="1"/>
  <c r="P205" i="1" s="1"/>
  <c r="K204" i="1"/>
  <c r="L204" i="1" s="1"/>
  <c r="M204" i="1" s="1"/>
  <c r="I205" i="1" s="1"/>
  <c r="D205" i="1"/>
  <c r="E205" i="1" s="1"/>
  <c r="F205" i="1" s="1"/>
  <c r="B206" i="1" s="1"/>
  <c r="D209" i="3" l="1"/>
  <c r="E209" i="3" s="1"/>
  <c r="F209" i="3" s="1"/>
  <c r="B210" i="3" s="1"/>
  <c r="Y144" i="1"/>
  <c r="AB144" i="1" s="1"/>
  <c r="AC144" i="1" s="1"/>
  <c r="W145" i="1" s="1"/>
  <c r="J207" i="3"/>
  <c r="L207" i="3" s="1"/>
  <c r="M207" i="3"/>
  <c r="I208" i="3" s="1"/>
  <c r="AG206" i="1"/>
  <c r="AJ206" i="1" s="1"/>
  <c r="AF207" i="1" s="1"/>
  <c r="R205" i="1"/>
  <c r="S205" i="1" s="1"/>
  <c r="T205" i="1" s="1"/>
  <c r="P206" i="1" s="1"/>
  <c r="K205" i="1"/>
  <c r="L205" i="1" s="1"/>
  <c r="M205" i="1" s="1"/>
  <c r="I206" i="1" s="1"/>
  <c r="D206" i="1"/>
  <c r="E206" i="1" s="1"/>
  <c r="F206" i="1" s="1"/>
  <c r="B207" i="1" s="1"/>
  <c r="D210" i="3" l="1"/>
  <c r="E210" i="3" s="1"/>
  <c r="F210" i="3" s="1"/>
  <c r="B211" i="3" s="1"/>
  <c r="X145" i="1"/>
  <c r="Z144" i="1"/>
  <c r="M208" i="3"/>
  <c r="I209" i="3" s="1"/>
  <c r="J208" i="3"/>
  <c r="L208" i="3" s="1"/>
  <c r="AG207" i="1"/>
  <c r="AJ207" i="1"/>
  <c r="AF208" i="1" s="1"/>
  <c r="R206" i="1"/>
  <c r="S206" i="1" s="1"/>
  <c r="T206" i="1" s="1"/>
  <c r="P207" i="1" s="1"/>
  <c r="K206" i="1"/>
  <c r="L206" i="1" s="1"/>
  <c r="M206" i="1" s="1"/>
  <c r="I207" i="1" s="1"/>
  <c r="D207" i="1"/>
  <c r="E207" i="1" s="1"/>
  <c r="F207" i="1" s="1"/>
  <c r="B208" i="1" s="1"/>
  <c r="D211" i="3" l="1"/>
  <c r="E211" i="3" s="1"/>
  <c r="F211" i="3" s="1"/>
  <c r="B212" i="3" s="1"/>
  <c r="Y145" i="1"/>
  <c r="AB145" i="1" s="1"/>
  <c r="AC145" i="1" s="1"/>
  <c r="W146" i="1" s="1"/>
  <c r="J209" i="3"/>
  <c r="L209" i="3" s="1"/>
  <c r="M209" i="3"/>
  <c r="I210" i="3" s="1"/>
  <c r="AG208" i="1"/>
  <c r="AJ208" i="1"/>
  <c r="AF209" i="1" s="1"/>
  <c r="R207" i="1"/>
  <c r="S207" i="1" s="1"/>
  <c r="T207" i="1" s="1"/>
  <c r="P208" i="1" s="1"/>
  <c r="K207" i="1"/>
  <c r="L207" i="1" s="1"/>
  <c r="M207" i="1" s="1"/>
  <c r="I208" i="1" s="1"/>
  <c r="D208" i="1"/>
  <c r="E208" i="1" s="1"/>
  <c r="F208" i="1" s="1"/>
  <c r="B209" i="1" s="1"/>
  <c r="D212" i="3" l="1"/>
  <c r="E212" i="3" s="1"/>
  <c r="F212" i="3" s="1"/>
  <c r="B213" i="3" s="1"/>
  <c r="X146" i="1"/>
  <c r="Z145" i="1"/>
  <c r="M210" i="3"/>
  <c r="I211" i="3" s="1"/>
  <c r="J210" i="3"/>
  <c r="L210" i="3" s="1"/>
  <c r="AG209" i="1"/>
  <c r="AJ209" i="1" s="1"/>
  <c r="AF210" i="1" s="1"/>
  <c r="R208" i="1"/>
  <c r="S208" i="1" s="1"/>
  <c r="T208" i="1" s="1"/>
  <c r="P209" i="1" s="1"/>
  <c r="K208" i="1"/>
  <c r="L208" i="1" s="1"/>
  <c r="M208" i="1" s="1"/>
  <c r="I209" i="1" s="1"/>
  <c r="D209" i="1"/>
  <c r="E209" i="1" s="1"/>
  <c r="F209" i="1" s="1"/>
  <c r="B210" i="1" s="1"/>
  <c r="F213" i="3" l="1"/>
  <c r="B214" i="3" s="1"/>
  <c r="D213" i="3"/>
  <c r="E213" i="3" s="1"/>
  <c r="Y146" i="1"/>
  <c r="AB146" i="1" s="1"/>
  <c r="AC146" i="1" s="1"/>
  <c r="W147" i="1" s="1"/>
  <c r="Z146" i="1"/>
  <c r="J211" i="3"/>
  <c r="L211" i="3" s="1"/>
  <c r="M211" i="3"/>
  <c r="I212" i="3" s="1"/>
  <c r="AG210" i="1"/>
  <c r="AJ210" i="1" s="1"/>
  <c r="AF211" i="1" s="1"/>
  <c r="R209" i="1"/>
  <c r="S209" i="1" s="1"/>
  <c r="T209" i="1" s="1"/>
  <c r="P210" i="1" s="1"/>
  <c r="K209" i="1"/>
  <c r="L209" i="1" s="1"/>
  <c r="M209" i="1" s="1"/>
  <c r="I210" i="1" s="1"/>
  <c r="D210" i="1"/>
  <c r="E210" i="1" s="1"/>
  <c r="F210" i="1" s="1"/>
  <c r="B211" i="1" s="1"/>
  <c r="D214" i="3" l="1"/>
  <c r="E214" i="3" s="1"/>
  <c r="F214" i="3"/>
  <c r="B215" i="3" s="1"/>
  <c r="X147" i="1"/>
  <c r="J212" i="3"/>
  <c r="L212" i="3" s="1"/>
  <c r="M212" i="3"/>
  <c r="I213" i="3" s="1"/>
  <c r="AG211" i="1"/>
  <c r="AJ211" i="1"/>
  <c r="AF212" i="1" s="1"/>
  <c r="R210" i="1"/>
  <c r="S210" i="1" s="1"/>
  <c r="T210" i="1" s="1"/>
  <c r="P211" i="1" s="1"/>
  <c r="K210" i="1"/>
  <c r="L210" i="1" s="1"/>
  <c r="M210" i="1" s="1"/>
  <c r="I211" i="1" s="1"/>
  <c r="D211" i="1"/>
  <c r="E211" i="1" s="1"/>
  <c r="F211" i="1" s="1"/>
  <c r="B212" i="1" s="1"/>
  <c r="D215" i="3" l="1"/>
  <c r="E215" i="3" s="1"/>
  <c r="F215" i="3" s="1"/>
  <c r="B216" i="3" s="1"/>
  <c r="Y147" i="1"/>
  <c r="AB147" i="1" s="1"/>
  <c r="AC147" i="1" s="1"/>
  <c r="W148" i="1" s="1"/>
  <c r="M213" i="3"/>
  <c r="I214" i="3" s="1"/>
  <c r="J213" i="3"/>
  <c r="L213" i="3" s="1"/>
  <c r="AG212" i="1"/>
  <c r="AJ212" i="1"/>
  <c r="AF213" i="1" s="1"/>
  <c r="R211" i="1"/>
  <c r="S211" i="1" s="1"/>
  <c r="T211" i="1" s="1"/>
  <c r="P212" i="1" s="1"/>
  <c r="K211" i="1"/>
  <c r="L211" i="1" s="1"/>
  <c r="M211" i="1" s="1"/>
  <c r="I212" i="1" s="1"/>
  <c r="D212" i="1"/>
  <c r="E212" i="1" s="1"/>
  <c r="F212" i="1" s="1"/>
  <c r="B213" i="1" s="1"/>
  <c r="D216" i="3" l="1"/>
  <c r="E216" i="3" s="1"/>
  <c r="F216" i="3" s="1"/>
  <c r="B217" i="3" s="1"/>
  <c r="X148" i="1"/>
  <c r="Z147" i="1"/>
  <c r="M214" i="3"/>
  <c r="I215" i="3" s="1"/>
  <c r="J214" i="3"/>
  <c r="L214" i="3" s="1"/>
  <c r="AG213" i="1"/>
  <c r="AJ213" i="1" s="1"/>
  <c r="AF214" i="1" s="1"/>
  <c r="R212" i="1"/>
  <c r="S212" i="1" s="1"/>
  <c r="T212" i="1" s="1"/>
  <c r="P213" i="1" s="1"/>
  <c r="K212" i="1"/>
  <c r="L212" i="1" s="1"/>
  <c r="M212" i="1" s="1"/>
  <c r="I213" i="1" s="1"/>
  <c r="D213" i="1"/>
  <c r="E213" i="1" s="1"/>
  <c r="F213" i="1" s="1"/>
  <c r="B214" i="1" s="1"/>
  <c r="D217" i="3" l="1"/>
  <c r="E217" i="3" s="1"/>
  <c r="F217" i="3" s="1"/>
  <c r="B218" i="3" s="1"/>
  <c r="Y148" i="1"/>
  <c r="AB148" i="1" s="1"/>
  <c r="AC148" i="1" s="1"/>
  <c r="W149" i="1" s="1"/>
  <c r="Z148" i="1"/>
  <c r="J215" i="3"/>
  <c r="L215" i="3" s="1"/>
  <c r="M215" i="3"/>
  <c r="I216" i="3" s="1"/>
  <c r="AG214" i="1"/>
  <c r="AJ214" i="1"/>
  <c r="AF215" i="1" s="1"/>
  <c r="R213" i="1"/>
  <c r="S213" i="1" s="1"/>
  <c r="T213" i="1" s="1"/>
  <c r="P214" i="1" s="1"/>
  <c r="K213" i="1"/>
  <c r="L213" i="1" s="1"/>
  <c r="M213" i="1" s="1"/>
  <c r="I214" i="1" s="1"/>
  <c r="D214" i="1"/>
  <c r="E214" i="1" s="1"/>
  <c r="F214" i="1" s="1"/>
  <c r="B215" i="1" s="1"/>
  <c r="D218" i="3" l="1"/>
  <c r="E218" i="3" s="1"/>
  <c r="F218" i="3" s="1"/>
  <c r="B219" i="3" s="1"/>
  <c r="X149" i="1"/>
  <c r="J216" i="3"/>
  <c r="L216" i="3" s="1"/>
  <c r="M216" i="3"/>
  <c r="I217" i="3" s="1"/>
  <c r="AG215" i="1"/>
  <c r="AJ215" i="1" s="1"/>
  <c r="AF216" i="1" s="1"/>
  <c r="R214" i="1"/>
  <c r="S214" i="1" s="1"/>
  <c r="T214" i="1" s="1"/>
  <c r="P215" i="1" s="1"/>
  <c r="K214" i="1"/>
  <c r="L214" i="1" s="1"/>
  <c r="M214" i="1" s="1"/>
  <c r="I215" i="1" s="1"/>
  <c r="D215" i="1"/>
  <c r="E215" i="1" s="1"/>
  <c r="F215" i="1"/>
  <c r="B216" i="1" s="1"/>
  <c r="D219" i="3" l="1"/>
  <c r="E219" i="3" s="1"/>
  <c r="F219" i="3" s="1"/>
  <c r="B220" i="3" s="1"/>
  <c r="Y149" i="1"/>
  <c r="AB149" i="1" s="1"/>
  <c r="AC149" i="1" s="1"/>
  <c r="W150" i="1" s="1"/>
  <c r="Z149" i="1"/>
  <c r="M217" i="3"/>
  <c r="I218" i="3" s="1"/>
  <c r="J217" i="3"/>
  <c r="L217" i="3" s="1"/>
  <c r="AG216" i="1"/>
  <c r="AJ216" i="1"/>
  <c r="AF217" i="1" s="1"/>
  <c r="R215" i="1"/>
  <c r="S215" i="1" s="1"/>
  <c r="T215" i="1"/>
  <c r="P216" i="1" s="1"/>
  <c r="K215" i="1"/>
  <c r="L215" i="1" s="1"/>
  <c r="M215" i="1" s="1"/>
  <c r="I216" i="1" s="1"/>
  <c r="D216" i="1"/>
  <c r="E216" i="1" s="1"/>
  <c r="F216" i="1" s="1"/>
  <c r="B217" i="1" s="1"/>
  <c r="D220" i="3" l="1"/>
  <c r="E220" i="3" s="1"/>
  <c r="F220" i="3" s="1"/>
  <c r="B221" i="3" s="1"/>
  <c r="X150" i="1"/>
  <c r="M218" i="3"/>
  <c r="I219" i="3" s="1"/>
  <c r="J218" i="3"/>
  <c r="L218" i="3" s="1"/>
  <c r="AG217" i="1"/>
  <c r="AJ217" i="1" s="1"/>
  <c r="AF218" i="1" s="1"/>
  <c r="R216" i="1"/>
  <c r="S216" i="1" s="1"/>
  <c r="T216" i="1" s="1"/>
  <c r="P217" i="1" s="1"/>
  <c r="K216" i="1"/>
  <c r="L216" i="1" s="1"/>
  <c r="M216" i="1" s="1"/>
  <c r="I217" i="1" s="1"/>
  <c r="D217" i="1"/>
  <c r="E217" i="1" s="1"/>
  <c r="F217" i="1" s="1"/>
  <c r="B218" i="1" s="1"/>
  <c r="F221" i="3" l="1"/>
  <c r="B222" i="3" s="1"/>
  <c r="D221" i="3"/>
  <c r="E221" i="3" s="1"/>
  <c r="Y150" i="1"/>
  <c r="AB150" i="1" s="1"/>
  <c r="AC150" i="1" s="1"/>
  <c r="W151" i="1" s="1"/>
  <c r="M219" i="3"/>
  <c r="I220" i="3" s="1"/>
  <c r="J219" i="3"/>
  <c r="L219" i="3" s="1"/>
  <c r="AG218" i="1"/>
  <c r="AJ218" i="1"/>
  <c r="AF219" i="1" s="1"/>
  <c r="R217" i="1"/>
  <c r="S217" i="1" s="1"/>
  <c r="T217" i="1" s="1"/>
  <c r="P218" i="1" s="1"/>
  <c r="K217" i="1"/>
  <c r="L217" i="1" s="1"/>
  <c r="M217" i="1" s="1"/>
  <c r="I218" i="1" s="1"/>
  <c r="D218" i="1"/>
  <c r="E218" i="1" s="1"/>
  <c r="F218" i="1" s="1"/>
  <c r="B219" i="1" s="1"/>
  <c r="D222" i="3" l="1"/>
  <c r="E222" i="3" s="1"/>
  <c r="F222" i="3"/>
  <c r="B223" i="3" s="1"/>
  <c r="X151" i="1"/>
  <c r="Z150" i="1"/>
  <c r="J220" i="3"/>
  <c r="L220" i="3" s="1"/>
  <c r="M220" i="3"/>
  <c r="I221" i="3" s="1"/>
  <c r="AG219" i="1"/>
  <c r="AJ219" i="1"/>
  <c r="AF220" i="1" s="1"/>
  <c r="R218" i="1"/>
  <c r="S218" i="1" s="1"/>
  <c r="T218" i="1" s="1"/>
  <c r="P219" i="1" s="1"/>
  <c r="K218" i="1"/>
  <c r="L218" i="1" s="1"/>
  <c r="M218" i="1" s="1"/>
  <c r="I219" i="1" s="1"/>
  <c r="D219" i="1"/>
  <c r="E219" i="1" s="1"/>
  <c r="F219" i="1" s="1"/>
  <c r="B220" i="1" s="1"/>
  <c r="D223" i="3" l="1"/>
  <c r="E223" i="3" s="1"/>
  <c r="F223" i="3" s="1"/>
  <c r="B224" i="3" s="1"/>
  <c r="Y151" i="1"/>
  <c r="AB151" i="1" s="1"/>
  <c r="AC151" i="1" s="1"/>
  <c r="W152" i="1" s="1"/>
  <c r="J221" i="3"/>
  <c r="L221" i="3" s="1"/>
  <c r="M221" i="3"/>
  <c r="I222" i="3" s="1"/>
  <c r="AG220" i="1"/>
  <c r="AJ220" i="1"/>
  <c r="AF221" i="1" s="1"/>
  <c r="R219" i="1"/>
  <c r="S219" i="1" s="1"/>
  <c r="T219" i="1" s="1"/>
  <c r="P220" i="1" s="1"/>
  <c r="K219" i="1"/>
  <c r="L219" i="1" s="1"/>
  <c r="M219" i="1" s="1"/>
  <c r="I220" i="1" s="1"/>
  <c r="D220" i="1"/>
  <c r="E220" i="1" s="1"/>
  <c r="F220" i="1" s="1"/>
  <c r="B221" i="1" s="1"/>
  <c r="D224" i="3" l="1"/>
  <c r="E224" i="3" s="1"/>
  <c r="F224" i="3" s="1"/>
  <c r="B225" i="3" s="1"/>
  <c r="X152" i="1"/>
  <c r="Z151" i="1"/>
  <c r="M222" i="3"/>
  <c r="I223" i="3" s="1"/>
  <c r="J222" i="3"/>
  <c r="L222" i="3" s="1"/>
  <c r="AG221" i="1"/>
  <c r="AJ221" i="1" s="1"/>
  <c r="AF222" i="1" s="1"/>
  <c r="R220" i="1"/>
  <c r="S220" i="1" s="1"/>
  <c r="T220" i="1" s="1"/>
  <c r="P221" i="1" s="1"/>
  <c r="K220" i="1"/>
  <c r="L220" i="1" s="1"/>
  <c r="M220" i="1" s="1"/>
  <c r="I221" i="1" s="1"/>
  <c r="D221" i="1"/>
  <c r="E221" i="1" s="1"/>
  <c r="F221" i="1" s="1"/>
  <c r="B222" i="1" s="1"/>
  <c r="F225" i="3" l="1"/>
  <c r="B226" i="3" s="1"/>
  <c r="D225" i="3"/>
  <c r="E225" i="3" s="1"/>
  <c r="Y152" i="1"/>
  <c r="AB152" i="1" s="1"/>
  <c r="AC152" i="1" s="1"/>
  <c r="W153" i="1" s="1"/>
  <c r="J223" i="3"/>
  <c r="L223" i="3" s="1"/>
  <c r="M223" i="3"/>
  <c r="I224" i="3" s="1"/>
  <c r="AG222" i="1"/>
  <c r="AJ222" i="1" s="1"/>
  <c r="AF223" i="1" s="1"/>
  <c r="R221" i="1"/>
  <c r="S221" i="1" s="1"/>
  <c r="T221" i="1" s="1"/>
  <c r="P222" i="1" s="1"/>
  <c r="K221" i="1"/>
  <c r="L221" i="1" s="1"/>
  <c r="M221" i="1" s="1"/>
  <c r="I222" i="1" s="1"/>
  <c r="D222" i="1"/>
  <c r="E222" i="1" s="1"/>
  <c r="F222" i="1" s="1"/>
  <c r="B223" i="1" s="1"/>
  <c r="D226" i="3" l="1"/>
  <c r="E226" i="3" s="1"/>
  <c r="F226" i="3"/>
  <c r="B227" i="3" s="1"/>
  <c r="X153" i="1"/>
  <c r="Z152" i="1"/>
  <c r="J224" i="3"/>
  <c r="L224" i="3" s="1"/>
  <c r="M224" i="3"/>
  <c r="I225" i="3" s="1"/>
  <c r="AG223" i="1"/>
  <c r="AJ223" i="1"/>
  <c r="AF224" i="1" s="1"/>
  <c r="R222" i="1"/>
  <c r="S222" i="1" s="1"/>
  <c r="T222" i="1"/>
  <c r="P223" i="1" s="1"/>
  <c r="K222" i="1"/>
  <c r="L222" i="1" s="1"/>
  <c r="M222" i="1" s="1"/>
  <c r="I223" i="1" s="1"/>
  <c r="D223" i="1"/>
  <c r="E223" i="1" s="1"/>
  <c r="F223" i="1" s="1"/>
  <c r="B224" i="1" s="1"/>
  <c r="D227" i="3" l="1"/>
  <c r="E227" i="3" s="1"/>
  <c r="F227" i="3" s="1"/>
  <c r="B228" i="3" s="1"/>
  <c r="Y153" i="1"/>
  <c r="AB153" i="1" s="1"/>
  <c r="AC153" i="1" s="1"/>
  <c r="W154" i="1" s="1"/>
  <c r="M225" i="3"/>
  <c r="I226" i="3" s="1"/>
  <c r="J225" i="3"/>
  <c r="L225" i="3" s="1"/>
  <c r="AG224" i="1"/>
  <c r="AJ224" i="1"/>
  <c r="AF225" i="1" s="1"/>
  <c r="R223" i="1"/>
  <c r="S223" i="1" s="1"/>
  <c r="T223" i="1" s="1"/>
  <c r="P224" i="1" s="1"/>
  <c r="K223" i="1"/>
  <c r="L223" i="1" s="1"/>
  <c r="M223" i="1" s="1"/>
  <c r="I224" i="1" s="1"/>
  <c r="D224" i="1"/>
  <c r="E224" i="1" s="1"/>
  <c r="F224" i="1" s="1"/>
  <c r="B225" i="1" s="1"/>
  <c r="D228" i="3" l="1"/>
  <c r="E228" i="3" s="1"/>
  <c r="F228" i="3" s="1"/>
  <c r="B229" i="3" s="1"/>
  <c r="X154" i="1"/>
  <c r="Z153" i="1"/>
  <c r="M226" i="3"/>
  <c r="I227" i="3" s="1"/>
  <c r="J226" i="3"/>
  <c r="L226" i="3" s="1"/>
  <c r="AG225" i="1"/>
  <c r="AJ225" i="1" s="1"/>
  <c r="AF226" i="1" s="1"/>
  <c r="R224" i="1"/>
  <c r="S224" i="1" s="1"/>
  <c r="T224" i="1" s="1"/>
  <c r="P225" i="1" s="1"/>
  <c r="K224" i="1"/>
  <c r="L224" i="1" s="1"/>
  <c r="M224" i="1" s="1"/>
  <c r="I225" i="1" s="1"/>
  <c r="D225" i="1"/>
  <c r="E225" i="1" s="1"/>
  <c r="F225" i="1" s="1"/>
  <c r="B226" i="1" s="1"/>
  <c r="F229" i="3" l="1"/>
  <c r="B230" i="3" s="1"/>
  <c r="D229" i="3"/>
  <c r="E229" i="3" s="1"/>
  <c r="Y154" i="1"/>
  <c r="AB154" i="1" s="1"/>
  <c r="AC154" i="1" s="1"/>
  <c r="W155" i="1" s="1"/>
  <c r="Z154" i="1"/>
  <c r="M227" i="3"/>
  <c r="I228" i="3" s="1"/>
  <c r="J227" i="3"/>
  <c r="L227" i="3" s="1"/>
  <c r="AG226" i="1"/>
  <c r="AJ226" i="1"/>
  <c r="AF227" i="1" s="1"/>
  <c r="R225" i="1"/>
  <c r="S225" i="1" s="1"/>
  <c r="T225" i="1" s="1"/>
  <c r="P226" i="1" s="1"/>
  <c r="K225" i="1"/>
  <c r="L225" i="1" s="1"/>
  <c r="M225" i="1" s="1"/>
  <c r="I226" i="1" s="1"/>
  <c r="D226" i="1"/>
  <c r="E226" i="1" s="1"/>
  <c r="F226" i="1" s="1"/>
  <c r="B227" i="1" s="1"/>
  <c r="D230" i="3" l="1"/>
  <c r="E230" i="3" s="1"/>
  <c r="F230" i="3"/>
  <c r="B231" i="3" s="1"/>
  <c r="X155" i="1"/>
  <c r="J228" i="3"/>
  <c r="L228" i="3" s="1"/>
  <c r="M228" i="3"/>
  <c r="I229" i="3" s="1"/>
  <c r="AG227" i="1"/>
  <c r="AJ227" i="1"/>
  <c r="AF228" i="1" s="1"/>
  <c r="R226" i="1"/>
  <c r="S226" i="1" s="1"/>
  <c r="T226" i="1" s="1"/>
  <c r="P227" i="1" s="1"/>
  <c r="K226" i="1"/>
  <c r="L226" i="1" s="1"/>
  <c r="M226" i="1" s="1"/>
  <c r="I227" i="1" s="1"/>
  <c r="D227" i="1"/>
  <c r="E227" i="1" s="1"/>
  <c r="F227" i="1" s="1"/>
  <c r="B228" i="1" s="1"/>
  <c r="D231" i="3" l="1"/>
  <c r="E231" i="3" s="1"/>
  <c r="F231" i="3"/>
  <c r="B232" i="3" s="1"/>
  <c r="Y155" i="1"/>
  <c r="AB155" i="1" s="1"/>
  <c r="AC155" i="1" s="1"/>
  <c r="W156" i="1" s="1"/>
  <c r="Z155" i="1"/>
  <c r="J229" i="3"/>
  <c r="L229" i="3" s="1"/>
  <c r="M229" i="3"/>
  <c r="I230" i="3" s="1"/>
  <c r="AG228" i="1"/>
  <c r="AJ228" i="1" s="1"/>
  <c r="AF229" i="1" s="1"/>
  <c r="R227" i="1"/>
  <c r="S227" i="1" s="1"/>
  <c r="T227" i="1" s="1"/>
  <c r="P228" i="1" s="1"/>
  <c r="K227" i="1"/>
  <c r="L227" i="1" s="1"/>
  <c r="M227" i="1" s="1"/>
  <c r="I228" i="1" s="1"/>
  <c r="D228" i="1"/>
  <c r="E228" i="1" s="1"/>
  <c r="F228" i="1" s="1"/>
  <c r="B229" i="1" s="1"/>
  <c r="D232" i="3" l="1"/>
  <c r="E232" i="3" s="1"/>
  <c r="F232" i="3" s="1"/>
  <c r="B233" i="3" s="1"/>
  <c r="X156" i="1"/>
  <c r="M230" i="3"/>
  <c r="I231" i="3" s="1"/>
  <c r="J230" i="3"/>
  <c r="L230" i="3" s="1"/>
  <c r="AG229" i="1"/>
  <c r="AJ229" i="1" s="1"/>
  <c r="AF230" i="1" s="1"/>
  <c r="R228" i="1"/>
  <c r="S228" i="1" s="1"/>
  <c r="T228" i="1" s="1"/>
  <c r="P229" i="1" s="1"/>
  <c r="K228" i="1"/>
  <c r="L228" i="1" s="1"/>
  <c r="M228" i="1" s="1"/>
  <c r="I229" i="1" s="1"/>
  <c r="D229" i="1"/>
  <c r="E229" i="1" s="1"/>
  <c r="F229" i="1" s="1"/>
  <c r="B230" i="1" s="1"/>
  <c r="F233" i="3" l="1"/>
  <c r="B234" i="3" s="1"/>
  <c r="D233" i="3"/>
  <c r="E233" i="3" s="1"/>
  <c r="Y156" i="1"/>
  <c r="AB156" i="1" s="1"/>
  <c r="AC156" i="1" s="1"/>
  <c r="W157" i="1" s="1"/>
  <c r="Z156" i="1"/>
  <c r="J231" i="3"/>
  <c r="L231" i="3" s="1"/>
  <c r="M231" i="3"/>
  <c r="I232" i="3" s="1"/>
  <c r="AG230" i="1"/>
  <c r="AJ230" i="1" s="1"/>
  <c r="AF231" i="1" s="1"/>
  <c r="R229" i="1"/>
  <c r="S229" i="1" s="1"/>
  <c r="T229" i="1" s="1"/>
  <c r="P230" i="1" s="1"/>
  <c r="K229" i="1"/>
  <c r="L229" i="1" s="1"/>
  <c r="M229" i="1" s="1"/>
  <c r="I230" i="1" s="1"/>
  <c r="D230" i="1"/>
  <c r="E230" i="1" s="1"/>
  <c r="F230" i="1" s="1"/>
  <c r="B231" i="1" s="1"/>
  <c r="D234" i="3" l="1"/>
  <c r="E234" i="3" s="1"/>
  <c r="F234" i="3" s="1"/>
  <c r="B235" i="3" s="1"/>
  <c r="X157" i="1"/>
  <c r="J232" i="3"/>
  <c r="L232" i="3" s="1"/>
  <c r="M232" i="3"/>
  <c r="I233" i="3" s="1"/>
  <c r="AG231" i="1"/>
  <c r="AJ231" i="1" s="1"/>
  <c r="AF232" i="1" s="1"/>
  <c r="R230" i="1"/>
  <c r="S230" i="1" s="1"/>
  <c r="T230" i="1" s="1"/>
  <c r="P231" i="1" s="1"/>
  <c r="K230" i="1"/>
  <c r="L230" i="1" s="1"/>
  <c r="M230" i="1" s="1"/>
  <c r="I231" i="1" s="1"/>
  <c r="D231" i="1"/>
  <c r="E231" i="1" s="1"/>
  <c r="F231" i="1"/>
  <c r="B232" i="1" s="1"/>
  <c r="D235" i="3" l="1"/>
  <c r="E235" i="3" s="1"/>
  <c r="F235" i="3" s="1"/>
  <c r="B236" i="3" s="1"/>
  <c r="Y157" i="1"/>
  <c r="AB157" i="1" s="1"/>
  <c r="AC157" i="1" s="1"/>
  <c r="W158" i="1" s="1"/>
  <c r="Z157" i="1"/>
  <c r="M233" i="3"/>
  <c r="I234" i="3" s="1"/>
  <c r="J233" i="3"/>
  <c r="L233" i="3" s="1"/>
  <c r="AG232" i="1"/>
  <c r="AJ232" i="1" s="1"/>
  <c r="AF233" i="1" s="1"/>
  <c r="R231" i="1"/>
  <c r="S231" i="1" s="1"/>
  <c r="T231" i="1" s="1"/>
  <c r="P232" i="1" s="1"/>
  <c r="K231" i="1"/>
  <c r="L231" i="1" s="1"/>
  <c r="M231" i="1"/>
  <c r="I232" i="1" s="1"/>
  <c r="D232" i="1"/>
  <c r="E232" i="1" s="1"/>
  <c r="F232" i="1" s="1"/>
  <c r="B233" i="1" s="1"/>
  <c r="D236" i="3" l="1"/>
  <c r="E236" i="3" s="1"/>
  <c r="F236" i="3" s="1"/>
  <c r="B237" i="3" s="1"/>
  <c r="X158" i="1"/>
  <c r="M234" i="3"/>
  <c r="I235" i="3" s="1"/>
  <c r="J234" i="3"/>
  <c r="L234" i="3" s="1"/>
  <c r="AG233" i="1"/>
  <c r="AJ233" i="1" s="1"/>
  <c r="AF234" i="1" s="1"/>
  <c r="R232" i="1"/>
  <c r="S232" i="1" s="1"/>
  <c r="T232" i="1" s="1"/>
  <c r="P233" i="1" s="1"/>
  <c r="K232" i="1"/>
  <c r="L232" i="1" s="1"/>
  <c r="M232" i="1" s="1"/>
  <c r="I233" i="1" s="1"/>
  <c r="D233" i="1"/>
  <c r="E233" i="1" s="1"/>
  <c r="F233" i="1" s="1"/>
  <c r="B234" i="1" s="1"/>
  <c r="F237" i="3" l="1"/>
  <c r="B238" i="3" s="1"/>
  <c r="D237" i="3"/>
  <c r="E237" i="3" s="1"/>
  <c r="Y158" i="1"/>
  <c r="AB158" i="1" s="1"/>
  <c r="AC158" i="1" s="1"/>
  <c r="W159" i="1" s="1"/>
  <c r="M235" i="3"/>
  <c r="I236" i="3" s="1"/>
  <c r="J235" i="3"/>
  <c r="L235" i="3" s="1"/>
  <c r="AG234" i="1"/>
  <c r="AJ234" i="1"/>
  <c r="AF235" i="1" s="1"/>
  <c r="R233" i="1"/>
  <c r="S233" i="1" s="1"/>
  <c r="T233" i="1" s="1"/>
  <c r="P234" i="1" s="1"/>
  <c r="K233" i="1"/>
  <c r="L233" i="1" s="1"/>
  <c r="M233" i="1" s="1"/>
  <c r="I234" i="1" s="1"/>
  <c r="D234" i="1"/>
  <c r="E234" i="1" s="1"/>
  <c r="F234" i="1" s="1"/>
  <c r="B235" i="1" s="1"/>
  <c r="D238" i="3" l="1"/>
  <c r="E238" i="3" s="1"/>
  <c r="F238" i="3"/>
  <c r="B239" i="3" s="1"/>
  <c r="X159" i="1"/>
  <c r="Z158" i="1"/>
  <c r="J236" i="3"/>
  <c r="L236" i="3" s="1"/>
  <c r="M236" i="3"/>
  <c r="I237" i="3" s="1"/>
  <c r="AG235" i="1"/>
  <c r="AJ235" i="1" s="1"/>
  <c r="AF236" i="1" s="1"/>
  <c r="R234" i="1"/>
  <c r="S234" i="1" s="1"/>
  <c r="T234" i="1" s="1"/>
  <c r="P235" i="1" s="1"/>
  <c r="K234" i="1"/>
  <c r="L234" i="1" s="1"/>
  <c r="M234" i="1" s="1"/>
  <c r="I235" i="1" s="1"/>
  <c r="D235" i="1"/>
  <c r="E235" i="1" s="1"/>
  <c r="F235" i="1"/>
  <c r="B236" i="1" s="1"/>
  <c r="D239" i="3" l="1"/>
  <c r="E239" i="3" s="1"/>
  <c r="F239" i="3" s="1"/>
  <c r="B240" i="3" s="1"/>
  <c r="Y159" i="1"/>
  <c r="AB159" i="1" s="1"/>
  <c r="AC159" i="1" s="1"/>
  <c r="W160" i="1" s="1"/>
  <c r="Z159" i="1"/>
  <c r="J237" i="3"/>
  <c r="L237" i="3" s="1"/>
  <c r="M237" i="3"/>
  <c r="I238" i="3" s="1"/>
  <c r="AG236" i="1"/>
  <c r="AJ236" i="1"/>
  <c r="AF237" i="1" s="1"/>
  <c r="R235" i="1"/>
  <c r="S235" i="1" s="1"/>
  <c r="T235" i="1" s="1"/>
  <c r="P236" i="1" s="1"/>
  <c r="K235" i="1"/>
  <c r="L235" i="1" s="1"/>
  <c r="M235" i="1" s="1"/>
  <c r="I236" i="1" s="1"/>
  <c r="D236" i="1"/>
  <c r="E236" i="1" s="1"/>
  <c r="F236" i="1" s="1"/>
  <c r="B237" i="1" s="1"/>
  <c r="D240" i="3" l="1"/>
  <c r="E240" i="3" s="1"/>
  <c r="F240" i="3" s="1"/>
  <c r="B241" i="3" s="1"/>
  <c r="X160" i="1"/>
  <c r="M238" i="3"/>
  <c r="I239" i="3" s="1"/>
  <c r="J238" i="3"/>
  <c r="L238" i="3" s="1"/>
  <c r="AG237" i="1"/>
  <c r="AJ237" i="1"/>
  <c r="AF238" i="1" s="1"/>
  <c r="R236" i="1"/>
  <c r="S236" i="1" s="1"/>
  <c r="T236" i="1"/>
  <c r="P237" i="1" s="1"/>
  <c r="K236" i="1"/>
  <c r="L236" i="1" s="1"/>
  <c r="M236" i="1" s="1"/>
  <c r="I237" i="1" s="1"/>
  <c r="D237" i="1"/>
  <c r="E237" i="1" s="1"/>
  <c r="F237" i="1" s="1"/>
  <c r="B238" i="1" s="1"/>
  <c r="F241" i="3" l="1"/>
  <c r="B242" i="3" s="1"/>
  <c r="D241" i="3"/>
  <c r="E241" i="3" s="1"/>
  <c r="Y160" i="1"/>
  <c r="AB160" i="1" s="1"/>
  <c r="AC160" i="1" s="1"/>
  <c r="W161" i="1" s="1"/>
  <c r="J239" i="3"/>
  <c r="L239" i="3" s="1"/>
  <c r="M239" i="3"/>
  <c r="I240" i="3" s="1"/>
  <c r="AG238" i="1"/>
  <c r="AJ238" i="1" s="1"/>
  <c r="AF239" i="1" s="1"/>
  <c r="R237" i="1"/>
  <c r="S237" i="1" s="1"/>
  <c r="T237" i="1" s="1"/>
  <c r="P238" i="1" s="1"/>
  <c r="K237" i="1"/>
  <c r="L237" i="1" s="1"/>
  <c r="M237" i="1"/>
  <c r="I238" i="1" s="1"/>
  <c r="D238" i="1"/>
  <c r="E238" i="1" s="1"/>
  <c r="F238" i="1" s="1"/>
  <c r="B239" i="1" s="1"/>
  <c r="D242" i="3" l="1"/>
  <c r="E242" i="3" s="1"/>
  <c r="F242" i="3" s="1"/>
  <c r="B243" i="3" s="1"/>
  <c r="X161" i="1"/>
  <c r="Z160" i="1"/>
  <c r="J240" i="3"/>
  <c r="L240" i="3" s="1"/>
  <c r="M240" i="3"/>
  <c r="I241" i="3" s="1"/>
  <c r="AG239" i="1"/>
  <c r="AJ239" i="1"/>
  <c r="AF240" i="1" s="1"/>
  <c r="R238" i="1"/>
  <c r="S238" i="1" s="1"/>
  <c r="T238" i="1" s="1"/>
  <c r="P239" i="1" s="1"/>
  <c r="K238" i="1"/>
  <c r="L238" i="1" s="1"/>
  <c r="M238" i="1"/>
  <c r="I239" i="1" s="1"/>
  <c r="D239" i="1"/>
  <c r="E239" i="1" s="1"/>
  <c r="F239" i="1"/>
  <c r="B240" i="1" s="1"/>
  <c r="D243" i="3" l="1"/>
  <c r="E243" i="3" s="1"/>
  <c r="F243" i="3" s="1"/>
  <c r="B244" i="3" s="1"/>
  <c r="Y161" i="1"/>
  <c r="AB161" i="1" s="1"/>
  <c r="AC161" i="1" s="1"/>
  <c r="W162" i="1" s="1"/>
  <c r="Z161" i="1"/>
  <c r="M241" i="3"/>
  <c r="I242" i="3" s="1"/>
  <c r="J241" i="3"/>
  <c r="L241" i="3" s="1"/>
  <c r="AG240" i="1"/>
  <c r="AJ240" i="1"/>
  <c r="AF241" i="1" s="1"/>
  <c r="R239" i="1"/>
  <c r="S239" i="1" s="1"/>
  <c r="T239" i="1"/>
  <c r="P240" i="1" s="1"/>
  <c r="K239" i="1"/>
  <c r="L239" i="1" s="1"/>
  <c r="M239" i="1" s="1"/>
  <c r="I240" i="1" s="1"/>
  <c r="D240" i="1"/>
  <c r="E240" i="1" s="1"/>
  <c r="F240" i="1" s="1"/>
  <c r="B241" i="1" s="1"/>
  <c r="D244" i="3" l="1"/>
  <c r="E244" i="3" s="1"/>
  <c r="F244" i="3" s="1"/>
  <c r="B245" i="3" s="1"/>
  <c r="X162" i="1"/>
  <c r="M242" i="3"/>
  <c r="I243" i="3" s="1"/>
  <c r="J242" i="3"/>
  <c r="L242" i="3" s="1"/>
  <c r="AG241" i="1"/>
  <c r="AJ241" i="1"/>
  <c r="AF242" i="1" s="1"/>
  <c r="R240" i="1"/>
  <c r="S240" i="1" s="1"/>
  <c r="T240" i="1"/>
  <c r="P241" i="1" s="1"/>
  <c r="K240" i="1"/>
  <c r="L240" i="1" s="1"/>
  <c r="M240" i="1" s="1"/>
  <c r="I241" i="1" s="1"/>
  <c r="D241" i="1"/>
  <c r="E241" i="1" s="1"/>
  <c r="F241" i="1" s="1"/>
  <c r="B242" i="1" s="1"/>
  <c r="F245" i="3" l="1"/>
  <c r="B246" i="3" s="1"/>
  <c r="D245" i="3"/>
  <c r="E245" i="3" s="1"/>
  <c r="Y162" i="1"/>
  <c r="AB162" i="1" s="1"/>
  <c r="AC162" i="1" s="1"/>
  <c r="W163" i="1" s="1"/>
  <c r="Z162" i="1"/>
  <c r="M243" i="3"/>
  <c r="I244" i="3" s="1"/>
  <c r="J243" i="3"/>
  <c r="L243" i="3" s="1"/>
  <c r="AG242" i="1"/>
  <c r="AJ242" i="1" s="1"/>
  <c r="AF243" i="1" s="1"/>
  <c r="R241" i="1"/>
  <c r="S241" i="1" s="1"/>
  <c r="T241" i="1" s="1"/>
  <c r="P242" i="1" s="1"/>
  <c r="K241" i="1"/>
  <c r="L241" i="1" s="1"/>
  <c r="M241" i="1" s="1"/>
  <c r="I242" i="1" s="1"/>
  <c r="D242" i="1"/>
  <c r="E242" i="1" s="1"/>
  <c r="F242" i="1" s="1"/>
  <c r="B243" i="1" s="1"/>
  <c r="D246" i="3" l="1"/>
  <c r="E246" i="3" s="1"/>
  <c r="F246" i="3"/>
  <c r="B247" i="3" s="1"/>
  <c r="X163" i="1"/>
  <c r="J244" i="3"/>
  <c r="L244" i="3" s="1"/>
  <c r="M244" i="3"/>
  <c r="I245" i="3" s="1"/>
  <c r="AG243" i="1"/>
  <c r="AJ243" i="1"/>
  <c r="AF244" i="1" s="1"/>
  <c r="R242" i="1"/>
  <c r="S242" i="1" s="1"/>
  <c r="T242" i="1" s="1"/>
  <c r="P243" i="1" s="1"/>
  <c r="K242" i="1"/>
  <c r="L242" i="1" s="1"/>
  <c r="M242" i="1" s="1"/>
  <c r="I243" i="1" s="1"/>
  <c r="D243" i="1"/>
  <c r="E243" i="1" s="1"/>
  <c r="F243" i="1" s="1"/>
  <c r="B244" i="1" s="1"/>
  <c r="D247" i="3" l="1"/>
  <c r="E247" i="3" s="1"/>
  <c r="F247" i="3" s="1"/>
  <c r="B248" i="3" s="1"/>
  <c r="Y163" i="1"/>
  <c r="AB163" i="1" s="1"/>
  <c r="AC163" i="1" s="1"/>
  <c r="W164" i="1" s="1"/>
  <c r="J245" i="3"/>
  <c r="L245" i="3" s="1"/>
  <c r="M245" i="3"/>
  <c r="I246" i="3" s="1"/>
  <c r="AG244" i="1"/>
  <c r="AJ244" i="1" s="1"/>
  <c r="AF245" i="1" s="1"/>
  <c r="R243" i="1"/>
  <c r="S243" i="1" s="1"/>
  <c r="T243" i="1" s="1"/>
  <c r="P244" i="1" s="1"/>
  <c r="K243" i="1"/>
  <c r="L243" i="1" s="1"/>
  <c r="M243" i="1" s="1"/>
  <c r="I244" i="1" s="1"/>
  <c r="D244" i="1"/>
  <c r="E244" i="1" s="1"/>
  <c r="F244" i="1" s="1"/>
  <c r="B245" i="1" s="1"/>
  <c r="D248" i="3" l="1"/>
  <c r="E248" i="3" s="1"/>
  <c r="F248" i="3" s="1"/>
  <c r="B249" i="3" s="1"/>
  <c r="X164" i="1"/>
  <c r="Z163" i="1"/>
  <c r="M246" i="3"/>
  <c r="I247" i="3" s="1"/>
  <c r="J246" i="3"/>
  <c r="L246" i="3" s="1"/>
  <c r="AG245" i="1"/>
  <c r="AJ245" i="1"/>
  <c r="AF246" i="1" s="1"/>
  <c r="R244" i="1"/>
  <c r="S244" i="1" s="1"/>
  <c r="T244" i="1" s="1"/>
  <c r="P245" i="1" s="1"/>
  <c r="K244" i="1"/>
  <c r="L244" i="1" s="1"/>
  <c r="M244" i="1" s="1"/>
  <c r="I245" i="1" s="1"/>
  <c r="D245" i="1"/>
  <c r="E245" i="1" s="1"/>
  <c r="F245" i="1" s="1"/>
  <c r="B246" i="1" s="1"/>
  <c r="F249" i="3" l="1"/>
  <c r="B250" i="3" s="1"/>
  <c r="D249" i="3"/>
  <c r="E249" i="3" s="1"/>
  <c r="Y164" i="1"/>
  <c r="AB164" i="1" s="1"/>
  <c r="AC164" i="1" s="1"/>
  <c r="W165" i="1" s="1"/>
  <c r="Z164" i="1"/>
  <c r="J247" i="3"/>
  <c r="L247" i="3" s="1"/>
  <c r="M247" i="3"/>
  <c r="I248" i="3" s="1"/>
  <c r="AG246" i="1"/>
  <c r="AJ246" i="1" s="1"/>
  <c r="AF247" i="1" s="1"/>
  <c r="R245" i="1"/>
  <c r="S245" i="1" s="1"/>
  <c r="T245" i="1" s="1"/>
  <c r="P246" i="1" s="1"/>
  <c r="K245" i="1"/>
  <c r="L245" i="1" s="1"/>
  <c r="M245" i="1" s="1"/>
  <c r="I246" i="1" s="1"/>
  <c r="D246" i="1"/>
  <c r="E246" i="1" s="1"/>
  <c r="F246" i="1" s="1"/>
  <c r="B247" i="1" s="1"/>
  <c r="D250" i="3" l="1"/>
  <c r="E250" i="3" s="1"/>
  <c r="F250" i="3"/>
  <c r="B251" i="3" s="1"/>
  <c r="X165" i="1"/>
  <c r="J248" i="3"/>
  <c r="L248" i="3" s="1"/>
  <c r="M248" i="3"/>
  <c r="I249" i="3" s="1"/>
  <c r="AG247" i="1"/>
  <c r="AJ247" i="1"/>
  <c r="AF248" i="1" s="1"/>
  <c r="R246" i="1"/>
  <c r="S246" i="1" s="1"/>
  <c r="T246" i="1"/>
  <c r="P247" i="1" s="1"/>
  <c r="K246" i="1"/>
  <c r="L246" i="1" s="1"/>
  <c r="M246" i="1"/>
  <c r="I247" i="1" s="1"/>
  <c r="D247" i="1"/>
  <c r="E247" i="1" s="1"/>
  <c r="F247" i="1" s="1"/>
  <c r="B248" i="1" s="1"/>
  <c r="D251" i="3" l="1"/>
  <c r="E251" i="3" s="1"/>
  <c r="F251" i="3" s="1"/>
  <c r="B252" i="3" s="1"/>
  <c r="Y165" i="1"/>
  <c r="AB165" i="1" s="1"/>
  <c r="AC165" i="1" s="1"/>
  <c r="W166" i="1" s="1"/>
  <c r="M249" i="3"/>
  <c r="I250" i="3" s="1"/>
  <c r="J249" i="3"/>
  <c r="L249" i="3" s="1"/>
  <c r="AG248" i="1"/>
  <c r="AJ248" i="1"/>
  <c r="AF249" i="1" s="1"/>
  <c r="R247" i="1"/>
  <c r="S247" i="1" s="1"/>
  <c r="T247" i="1" s="1"/>
  <c r="P248" i="1" s="1"/>
  <c r="K247" i="1"/>
  <c r="L247" i="1" s="1"/>
  <c r="M247" i="1" s="1"/>
  <c r="I248" i="1" s="1"/>
  <c r="D248" i="1"/>
  <c r="E248" i="1" s="1"/>
  <c r="F248" i="1" s="1"/>
  <c r="B249" i="1" s="1"/>
  <c r="D252" i="3" l="1"/>
  <c r="E252" i="3" s="1"/>
  <c r="F252" i="3" s="1"/>
  <c r="B253" i="3" s="1"/>
  <c r="X166" i="1"/>
  <c r="Z165" i="1"/>
  <c r="M250" i="3"/>
  <c r="I251" i="3" s="1"/>
  <c r="J250" i="3"/>
  <c r="L250" i="3" s="1"/>
  <c r="AG249" i="1"/>
  <c r="AJ249" i="1"/>
  <c r="AF250" i="1" s="1"/>
  <c r="R248" i="1"/>
  <c r="S248" i="1" s="1"/>
  <c r="T248" i="1"/>
  <c r="P249" i="1" s="1"/>
  <c r="K248" i="1"/>
  <c r="L248" i="1" s="1"/>
  <c r="M248" i="1" s="1"/>
  <c r="I249" i="1" s="1"/>
  <c r="D249" i="1"/>
  <c r="E249" i="1" s="1"/>
  <c r="F249" i="1" s="1"/>
  <c r="B250" i="1" s="1"/>
  <c r="F253" i="3" l="1"/>
  <c r="B254" i="3" s="1"/>
  <c r="D253" i="3"/>
  <c r="E253" i="3" s="1"/>
  <c r="Y166" i="1"/>
  <c r="AB166" i="1" s="1"/>
  <c r="AC166" i="1" s="1"/>
  <c r="W167" i="1" s="1"/>
  <c r="Z166" i="1"/>
  <c r="M251" i="3"/>
  <c r="I252" i="3" s="1"/>
  <c r="J251" i="3"/>
  <c r="L251" i="3" s="1"/>
  <c r="AG250" i="1"/>
  <c r="AJ250" i="1" s="1"/>
  <c r="AF251" i="1" s="1"/>
  <c r="R249" i="1"/>
  <c r="S249" i="1" s="1"/>
  <c r="T249" i="1" s="1"/>
  <c r="P250" i="1" s="1"/>
  <c r="K249" i="1"/>
  <c r="L249" i="1" s="1"/>
  <c r="M249" i="1" s="1"/>
  <c r="I250" i="1" s="1"/>
  <c r="D250" i="1"/>
  <c r="E250" i="1" s="1"/>
  <c r="F250" i="1" s="1"/>
  <c r="B251" i="1" s="1"/>
  <c r="D254" i="3" l="1"/>
  <c r="E254" i="3" s="1"/>
  <c r="F254" i="3"/>
  <c r="B255" i="3" s="1"/>
  <c r="X167" i="1"/>
  <c r="J252" i="3"/>
  <c r="L252" i="3" s="1"/>
  <c r="M252" i="3"/>
  <c r="I253" i="3" s="1"/>
  <c r="AG251" i="1"/>
  <c r="AJ251" i="1" s="1"/>
  <c r="AF252" i="1" s="1"/>
  <c r="R250" i="1"/>
  <c r="S250" i="1" s="1"/>
  <c r="T250" i="1" s="1"/>
  <c r="P251" i="1" s="1"/>
  <c r="K250" i="1"/>
  <c r="L250" i="1" s="1"/>
  <c r="M250" i="1" s="1"/>
  <c r="I251" i="1" s="1"/>
  <c r="D251" i="1"/>
  <c r="E251" i="1" s="1"/>
  <c r="F251" i="1" s="1"/>
  <c r="B252" i="1" s="1"/>
  <c r="D255" i="3" l="1"/>
  <c r="E255" i="3" s="1"/>
  <c r="F255" i="3" s="1"/>
  <c r="B256" i="3" s="1"/>
  <c r="Y167" i="1"/>
  <c r="AB167" i="1" s="1"/>
  <c r="AC167" i="1" s="1"/>
  <c r="W168" i="1" s="1"/>
  <c r="Z167" i="1"/>
  <c r="J253" i="3"/>
  <c r="L253" i="3" s="1"/>
  <c r="M253" i="3"/>
  <c r="I254" i="3" s="1"/>
  <c r="AG252" i="1"/>
  <c r="AJ252" i="1"/>
  <c r="AF253" i="1" s="1"/>
  <c r="R251" i="1"/>
  <c r="S251" i="1" s="1"/>
  <c r="T251" i="1" s="1"/>
  <c r="P252" i="1" s="1"/>
  <c r="K251" i="1"/>
  <c r="L251" i="1" s="1"/>
  <c r="M251" i="1"/>
  <c r="I252" i="1" s="1"/>
  <c r="D252" i="1"/>
  <c r="E252" i="1" s="1"/>
  <c r="F252" i="1" s="1"/>
  <c r="B253" i="1" s="1"/>
  <c r="D256" i="3" l="1"/>
  <c r="E256" i="3" s="1"/>
  <c r="F256" i="3" s="1"/>
  <c r="B257" i="3" s="1"/>
  <c r="X168" i="1"/>
  <c r="M254" i="3"/>
  <c r="I255" i="3" s="1"/>
  <c r="J254" i="3"/>
  <c r="L254" i="3" s="1"/>
  <c r="AG253" i="1"/>
  <c r="AJ253" i="1"/>
  <c r="AF254" i="1" s="1"/>
  <c r="R252" i="1"/>
  <c r="S252" i="1" s="1"/>
  <c r="T252" i="1" s="1"/>
  <c r="P253" i="1" s="1"/>
  <c r="K252" i="1"/>
  <c r="L252" i="1" s="1"/>
  <c r="M252" i="1" s="1"/>
  <c r="I253" i="1" s="1"/>
  <c r="D253" i="1"/>
  <c r="E253" i="1" s="1"/>
  <c r="F253" i="1" s="1"/>
  <c r="B254" i="1" s="1"/>
  <c r="F257" i="3" l="1"/>
  <c r="B258" i="3" s="1"/>
  <c r="D257" i="3"/>
  <c r="E257" i="3" s="1"/>
  <c r="Y168" i="1"/>
  <c r="AB168" i="1" s="1"/>
  <c r="AC168" i="1" s="1"/>
  <c r="W169" i="1" s="1"/>
  <c r="J255" i="3"/>
  <c r="L255" i="3" s="1"/>
  <c r="M255" i="3"/>
  <c r="I256" i="3" s="1"/>
  <c r="AG254" i="1"/>
  <c r="AJ254" i="1" s="1"/>
  <c r="AF255" i="1" s="1"/>
  <c r="R253" i="1"/>
  <c r="S253" i="1" s="1"/>
  <c r="T253" i="1" s="1"/>
  <c r="P254" i="1" s="1"/>
  <c r="K253" i="1"/>
  <c r="L253" i="1" s="1"/>
  <c r="M253" i="1" s="1"/>
  <c r="I254" i="1" s="1"/>
  <c r="D254" i="1"/>
  <c r="E254" i="1" s="1"/>
  <c r="F254" i="1" s="1"/>
  <c r="B255" i="1" s="1"/>
  <c r="D258" i="3" l="1"/>
  <c r="E258" i="3" s="1"/>
  <c r="F258" i="3"/>
  <c r="B259" i="3" s="1"/>
  <c r="X169" i="1"/>
  <c r="Z168" i="1"/>
  <c r="J256" i="3"/>
  <c r="L256" i="3" s="1"/>
  <c r="M256" i="3"/>
  <c r="I257" i="3" s="1"/>
  <c r="AG255" i="1"/>
  <c r="AJ255" i="1"/>
  <c r="AF256" i="1" s="1"/>
  <c r="R254" i="1"/>
  <c r="S254" i="1" s="1"/>
  <c r="T254" i="1" s="1"/>
  <c r="P255" i="1" s="1"/>
  <c r="K254" i="1"/>
  <c r="L254" i="1" s="1"/>
  <c r="M254" i="1" s="1"/>
  <c r="I255" i="1" s="1"/>
  <c r="D255" i="1"/>
  <c r="E255" i="1" s="1"/>
  <c r="F255" i="1"/>
  <c r="B256" i="1" s="1"/>
  <c r="D259" i="3" l="1"/>
  <c r="E259" i="3" s="1"/>
  <c r="F259" i="3"/>
  <c r="B260" i="3" s="1"/>
  <c r="Y169" i="1"/>
  <c r="AB169" i="1" s="1"/>
  <c r="AC169" i="1" s="1"/>
  <c r="W170" i="1" s="1"/>
  <c r="Z169" i="1"/>
  <c r="M257" i="3"/>
  <c r="I258" i="3" s="1"/>
  <c r="J257" i="3"/>
  <c r="L257" i="3" s="1"/>
  <c r="AG256" i="1"/>
  <c r="AJ256" i="1"/>
  <c r="AF257" i="1" s="1"/>
  <c r="R255" i="1"/>
  <c r="S255" i="1" s="1"/>
  <c r="T255" i="1" s="1"/>
  <c r="P256" i="1" s="1"/>
  <c r="K255" i="1"/>
  <c r="L255" i="1" s="1"/>
  <c r="M255" i="1" s="1"/>
  <c r="I256" i="1" s="1"/>
  <c r="D256" i="1"/>
  <c r="E256" i="1" s="1"/>
  <c r="F256" i="1" s="1"/>
  <c r="B257" i="1" s="1"/>
  <c r="D260" i="3" l="1"/>
  <c r="E260" i="3" s="1"/>
  <c r="F260" i="3" s="1"/>
  <c r="B261" i="3" s="1"/>
  <c r="X170" i="1"/>
  <c r="J258" i="3"/>
  <c r="L258" i="3" s="1"/>
  <c r="M258" i="3"/>
  <c r="I259" i="3" s="1"/>
  <c r="AG257" i="1"/>
  <c r="AJ257" i="1"/>
  <c r="AF258" i="1" s="1"/>
  <c r="R256" i="1"/>
  <c r="S256" i="1" s="1"/>
  <c r="T256" i="1" s="1"/>
  <c r="P257" i="1" s="1"/>
  <c r="K256" i="1"/>
  <c r="L256" i="1" s="1"/>
  <c r="M256" i="1" s="1"/>
  <c r="I257" i="1" s="1"/>
  <c r="D257" i="1"/>
  <c r="E257" i="1" s="1"/>
  <c r="F257" i="1" s="1"/>
  <c r="B258" i="1" s="1"/>
  <c r="F261" i="3" l="1"/>
  <c r="B262" i="3" s="1"/>
  <c r="D261" i="3"/>
  <c r="E261" i="3" s="1"/>
  <c r="Y170" i="1"/>
  <c r="AB170" i="1" s="1"/>
  <c r="AC170" i="1" s="1"/>
  <c r="W171" i="1" s="1"/>
  <c r="Z170" i="1"/>
  <c r="J259" i="3"/>
  <c r="L259" i="3" s="1"/>
  <c r="M259" i="3"/>
  <c r="I260" i="3" s="1"/>
  <c r="AG258" i="1"/>
  <c r="AJ258" i="1" s="1"/>
  <c r="AF259" i="1" s="1"/>
  <c r="R257" i="1"/>
  <c r="S257" i="1" s="1"/>
  <c r="T257" i="1" s="1"/>
  <c r="P258" i="1" s="1"/>
  <c r="K257" i="1"/>
  <c r="L257" i="1" s="1"/>
  <c r="M257" i="1" s="1"/>
  <c r="I258" i="1" s="1"/>
  <c r="D258" i="1"/>
  <c r="E258" i="1" s="1"/>
  <c r="F258" i="1" s="1"/>
  <c r="B259" i="1" s="1"/>
  <c r="D262" i="3" l="1"/>
  <c r="E262" i="3" s="1"/>
  <c r="F262" i="3"/>
  <c r="B263" i="3" s="1"/>
  <c r="X171" i="1"/>
  <c r="J260" i="3"/>
  <c r="L260" i="3" s="1"/>
  <c r="M260" i="3"/>
  <c r="I261" i="3" s="1"/>
  <c r="AG259" i="1"/>
  <c r="AJ259" i="1"/>
  <c r="AF260" i="1" s="1"/>
  <c r="R258" i="1"/>
  <c r="S258" i="1" s="1"/>
  <c r="T258" i="1" s="1"/>
  <c r="P259" i="1" s="1"/>
  <c r="K258" i="1"/>
  <c r="L258" i="1" s="1"/>
  <c r="M258" i="1" s="1"/>
  <c r="I259" i="1" s="1"/>
  <c r="D259" i="1"/>
  <c r="E259" i="1" s="1"/>
  <c r="F259" i="1" s="1"/>
  <c r="B260" i="1" s="1"/>
  <c r="D263" i="3" l="1"/>
  <c r="E263" i="3" s="1"/>
  <c r="F263" i="3" s="1"/>
  <c r="B264" i="3" s="1"/>
  <c r="Y171" i="1"/>
  <c r="AB171" i="1" s="1"/>
  <c r="AC171" i="1" s="1"/>
  <c r="W172" i="1" s="1"/>
  <c r="M261" i="3"/>
  <c r="I262" i="3" s="1"/>
  <c r="J261" i="3"/>
  <c r="L261" i="3" s="1"/>
  <c r="AG260" i="1"/>
  <c r="AJ260" i="1" s="1"/>
  <c r="AF261" i="1" s="1"/>
  <c r="R259" i="1"/>
  <c r="S259" i="1" s="1"/>
  <c r="T259" i="1" s="1"/>
  <c r="P260" i="1" s="1"/>
  <c r="K259" i="1"/>
  <c r="L259" i="1" s="1"/>
  <c r="M259" i="1" s="1"/>
  <c r="I260" i="1" s="1"/>
  <c r="D260" i="1"/>
  <c r="E260" i="1" s="1"/>
  <c r="F260" i="1" s="1"/>
  <c r="B261" i="1" s="1"/>
  <c r="D264" i="3" l="1"/>
  <c r="E264" i="3" s="1"/>
  <c r="F264" i="3" s="1"/>
  <c r="B265" i="3" s="1"/>
  <c r="X172" i="1"/>
  <c r="Z171" i="1"/>
  <c r="J262" i="3"/>
  <c r="L262" i="3" s="1"/>
  <c r="M262" i="3"/>
  <c r="I263" i="3" s="1"/>
  <c r="AG261" i="1"/>
  <c r="AJ261" i="1" s="1"/>
  <c r="AF262" i="1" s="1"/>
  <c r="R260" i="1"/>
  <c r="S260" i="1" s="1"/>
  <c r="T260" i="1" s="1"/>
  <c r="P261" i="1" s="1"/>
  <c r="K260" i="1"/>
  <c r="L260" i="1" s="1"/>
  <c r="M260" i="1" s="1"/>
  <c r="I261" i="1" s="1"/>
  <c r="D261" i="1"/>
  <c r="E261" i="1" s="1"/>
  <c r="F261" i="1" s="1"/>
  <c r="B262" i="1" s="1"/>
  <c r="F265" i="3" l="1"/>
  <c r="B266" i="3" s="1"/>
  <c r="D265" i="3"/>
  <c r="E265" i="3" s="1"/>
  <c r="Y172" i="1"/>
  <c r="AB172" i="1" s="1"/>
  <c r="AC172" i="1" s="1"/>
  <c r="W173" i="1" s="1"/>
  <c r="Z172" i="1"/>
  <c r="J263" i="3"/>
  <c r="L263" i="3" s="1"/>
  <c r="M263" i="3"/>
  <c r="I264" i="3" s="1"/>
  <c r="AG262" i="1"/>
  <c r="AJ262" i="1" s="1"/>
  <c r="AF263" i="1" s="1"/>
  <c r="R261" i="1"/>
  <c r="S261" i="1" s="1"/>
  <c r="T261" i="1" s="1"/>
  <c r="P262" i="1" s="1"/>
  <c r="K261" i="1"/>
  <c r="L261" i="1" s="1"/>
  <c r="M261" i="1" s="1"/>
  <c r="I262" i="1" s="1"/>
  <c r="D262" i="1"/>
  <c r="E262" i="1" s="1"/>
  <c r="F262" i="1" s="1"/>
  <c r="B263" i="1" s="1"/>
  <c r="D266" i="3" l="1"/>
  <c r="E266" i="3" s="1"/>
  <c r="F266" i="3"/>
  <c r="B267" i="3" s="1"/>
  <c r="X173" i="1"/>
  <c r="J264" i="3"/>
  <c r="L264" i="3" s="1"/>
  <c r="M264" i="3"/>
  <c r="I265" i="3" s="1"/>
  <c r="AG263" i="1"/>
  <c r="AJ263" i="1" s="1"/>
  <c r="AF264" i="1" s="1"/>
  <c r="R262" i="1"/>
  <c r="S262" i="1" s="1"/>
  <c r="T262" i="1" s="1"/>
  <c r="P263" i="1" s="1"/>
  <c r="K262" i="1"/>
  <c r="L262" i="1" s="1"/>
  <c r="M262" i="1"/>
  <c r="I263" i="1" s="1"/>
  <c r="D263" i="1"/>
  <c r="E263" i="1" s="1"/>
  <c r="F263" i="1" s="1"/>
  <c r="B264" i="1" s="1"/>
  <c r="D267" i="3" l="1"/>
  <c r="E267" i="3" s="1"/>
  <c r="F267" i="3" s="1"/>
  <c r="B268" i="3" s="1"/>
  <c r="Y173" i="1"/>
  <c r="AB173" i="1" s="1"/>
  <c r="AC173" i="1" s="1"/>
  <c r="W174" i="1" s="1"/>
  <c r="Z173" i="1"/>
  <c r="M265" i="3"/>
  <c r="I266" i="3" s="1"/>
  <c r="J265" i="3"/>
  <c r="L265" i="3" s="1"/>
  <c r="AG264" i="1"/>
  <c r="AJ264" i="1" s="1"/>
  <c r="AF265" i="1" s="1"/>
  <c r="R263" i="1"/>
  <c r="S263" i="1" s="1"/>
  <c r="T263" i="1" s="1"/>
  <c r="P264" i="1" s="1"/>
  <c r="K263" i="1"/>
  <c r="L263" i="1" s="1"/>
  <c r="M263" i="1" s="1"/>
  <c r="I264" i="1" s="1"/>
  <c r="D264" i="1"/>
  <c r="E264" i="1" s="1"/>
  <c r="F264" i="1"/>
  <c r="B265" i="1" s="1"/>
  <c r="F268" i="3" l="1"/>
  <c r="B269" i="3" s="1"/>
  <c r="D268" i="3"/>
  <c r="E268" i="3" s="1"/>
  <c r="X174" i="1"/>
  <c r="J266" i="3"/>
  <c r="L266" i="3" s="1"/>
  <c r="M266" i="3"/>
  <c r="I267" i="3" s="1"/>
  <c r="AG265" i="1"/>
  <c r="AJ265" i="1" s="1"/>
  <c r="AF266" i="1" s="1"/>
  <c r="R264" i="1"/>
  <c r="S264" i="1" s="1"/>
  <c r="T264" i="1" s="1"/>
  <c r="P265" i="1" s="1"/>
  <c r="K264" i="1"/>
  <c r="L264" i="1" s="1"/>
  <c r="M264" i="1" s="1"/>
  <c r="I265" i="1" s="1"/>
  <c r="D265" i="1"/>
  <c r="E265" i="1" s="1"/>
  <c r="F265" i="1" s="1"/>
  <c r="B266" i="1" s="1"/>
  <c r="D269" i="3" l="1"/>
  <c r="E269" i="3" s="1"/>
  <c r="F269" i="3" s="1"/>
  <c r="B270" i="3" s="1"/>
  <c r="Y174" i="1"/>
  <c r="AB174" i="1" s="1"/>
  <c r="AC174" i="1" s="1"/>
  <c r="W175" i="1" s="1"/>
  <c r="Z174" i="1"/>
  <c r="J267" i="3"/>
  <c r="L267" i="3" s="1"/>
  <c r="M267" i="3"/>
  <c r="I268" i="3" s="1"/>
  <c r="AG266" i="1"/>
  <c r="AJ266" i="1" s="1"/>
  <c r="AF267" i="1" s="1"/>
  <c r="R265" i="1"/>
  <c r="S265" i="1" s="1"/>
  <c r="T265" i="1" s="1"/>
  <c r="P266" i="1" s="1"/>
  <c r="K265" i="1"/>
  <c r="L265" i="1" s="1"/>
  <c r="M265" i="1" s="1"/>
  <c r="I266" i="1" s="1"/>
  <c r="D266" i="1"/>
  <c r="E266" i="1" s="1"/>
  <c r="F266" i="1" s="1"/>
  <c r="B267" i="1" s="1"/>
  <c r="D270" i="3" l="1"/>
  <c r="E270" i="3" s="1"/>
  <c r="F270" i="3" s="1"/>
  <c r="B271" i="3" s="1"/>
  <c r="X175" i="1"/>
  <c r="J268" i="3"/>
  <c r="L268" i="3" s="1"/>
  <c r="M268" i="3"/>
  <c r="I269" i="3" s="1"/>
  <c r="AG267" i="1"/>
  <c r="AJ267" i="1" s="1"/>
  <c r="AF268" i="1" s="1"/>
  <c r="R266" i="1"/>
  <c r="S266" i="1" s="1"/>
  <c r="T266" i="1" s="1"/>
  <c r="P267" i="1" s="1"/>
  <c r="K266" i="1"/>
  <c r="L266" i="1" s="1"/>
  <c r="M266" i="1" s="1"/>
  <c r="I267" i="1" s="1"/>
  <c r="D267" i="1"/>
  <c r="E267" i="1" s="1"/>
  <c r="F267" i="1" s="1"/>
  <c r="B268" i="1" s="1"/>
  <c r="D271" i="3" l="1"/>
  <c r="E271" i="3" s="1"/>
  <c r="F271" i="3"/>
  <c r="B272" i="3" s="1"/>
  <c r="Y175" i="1"/>
  <c r="AB175" i="1" s="1"/>
  <c r="AC175" i="1" s="1"/>
  <c r="W176" i="1" s="1"/>
  <c r="Z175" i="1"/>
  <c r="M269" i="3"/>
  <c r="I270" i="3" s="1"/>
  <c r="J269" i="3"/>
  <c r="L269" i="3" s="1"/>
  <c r="AG268" i="1"/>
  <c r="AJ268" i="1" s="1"/>
  <c r="AF269" i="1" s="1"/>
  <c r="R267" i="1"/>
  <c r="S267" i="1" s="1"/>
  <c r="T267" i="1" s="1"/>
  <c r="P268" i="1" s="1"/>
  <c r="K267" i="1"/>
  <c r="L267" i="1" s="1"/>
  <c r="M267" i="1" s="1"/>
  <c r="I268" i="1" s="1"/>
  <c r="D268" i="1"/>
  <c r="E268" i="1" s="1"/>
  <c r="F268" i="1" s="1"/>
  <c r="B269" i="1" s="1"/>
  <c r="F272" i="3" l="1"/>
  <c r="B273" i="3" s="1"/>
  <c r="D272" i="3"/>
  <c r="E272" i="3" s="1"/>
  <c r="X176" i="1"/>
  <c r="J270" i="3"/>
  <c r="L270" i="3" s="1"/>
  <c r="M270" i="3"/>
  <c r="I271" i="3" s="1"/>
  <c r="AG269" i="1"/>
  <c r="AJ269" i="1"/>
  <c r="AF270" i="1" s="1"/>
  <c r="R268" i="1"/>
  <c r="S268" i="1" s="1"/>
  <c r="T268" i="1"/>
  <c r="P269" i="1" s="1"/>
  <c r="K268" i="1"/>
  <c r="L268" i="1" s="1"/>
  <c r="M268" i="1" s="1"/>
  <c r="I269" i="1" s="1"/>
  <c r="D269" i="1"/>
  <c r="E269" i="1" s="1"/>
  <c r="F269" i="1" s="1"/>
  <c r="B270" i="1" s="1"/>
  <c r="D273" i="3" l="1"/>
  <c r="E273" i="3" s="1"/>
  <c r="F273" i="3" s="1"/>
  <c r="B274" i="3" s="1"/>
  <c r="Y176" i="1"/>
  <c r="AB176" i="1" s="1"/>
  <c r="AC176" i="1" s="1"/>
  <c r="W177" i="1" s="1"/>
  <c r="J271" i="3"/>
  <c r="L271" i="3" s="1"/>
  <c r="M271" i="3"/>
  <c r="I272" i="3" s="1"/>
  <c r="AG270" i="1"/>
  <c r="AJ270" i="1" s="1"/>
  <c r="AF271" i="1" s="1"/>
  <c r="R269" i="1"/>
  <c r="S269" i="1" s="1"/>
  <c r="T269" i="1"/>
  <c r="P270" i="1" s="1"/>
  <c r="K269" i="1"/>
  <c r="L269" i="1" s="1"/>
  <c r="M269" i="1" s="1"/>
  <c r="I270" i="1" s="1"/>
  <c r="D270" i="1"/>
  <c r="E270" i="1" s="1"/>
  <c r="F270" i="1" s="1"/>
  <c r="B271" i="1" s="1"/>
  <c r="D274" i="3" l="1"/>
  <c r="E274" i="3" s="1"/>
  <c r="F274" i="3" s="1"/>
  <c r="B275" i="3" s="1"/>
  <c r="X177" i="1"/>
  <c r="Z176" i="1"/>
  <c r="J272" i="3"/>
  <c r="L272" i="3" s="1"/>
  <c r="M272" i="3"/>
  <c r="I273" i="3" s="1"/>
  <c r="AG271" i="1"/>
  <c r="AJ271" i="1"/>
  <c r="AF272" i="1" s="1"/>
  <c r="R270" i="1"/>
  <c r="S270" i="1" s="1"/>
  <c r="T270" i="1"/>
  <c r="P271" i="1" s="1"/>
  <c r="K270" i="1"/>
  <c r="L270" i="1" s="1"/>
  <c r="M270" i="1" s="1"/>
  <c r="I271" i="1" s="1"/>
  <c r="D271" i="1"/>
  <c r="E271" i="1" s="1"/>
  <c r="F271" i="1"/>
  <c r="B272" i="1" s="1"/>
  <c r="D275" i="3" l="1"/>
  <c r="E275" i="3" s="1"/>
  <c r="F275" i="3" s="1"/>
  <c r="B276" i="3" s="1"/>
  <c r="Y177" i="1"/>
  <c r="AB177" i="1" s="1"/>
  <c r="AC177" i="1" s="1"/>
  <c r="W178" i="1" s="1"/>
  <c r="Z177" i="1"/>
  <c r="M273" i="3"/>
  <c r="I274" i="3" s="1"/>
  <c r="J273" i="3"/>
  <c r="L273" i="3" s="1"/>
  <c r="AG272" i="1"/>
  <c r="AJ272" i="1"/>
  <c r="AF273" i="1" s="1"/>
  <c r="R271" i="1"/>
  <c r="S271" i="1" s="1"/>
  <c r="T271" i="1"/>
  <c r="P272" i="1" s="1"/>
  <c r="K271" i="1"/>
  <c r="L271" i="1" s="1"/>
  <c r="M271" i="1" s="1"/>
  <c r="I272" i="1" s="1"/>
  <c r="D272" i="1"/>
  <c r="E272" i="1" s="1"/>
  <c r="F272" i="1" s="1"/>
  <c r="B273" i="1" s="1"/>
  <c r="F276" i="3" l="1"/>
  <c r="B277" i="3" s="1"/>
  <c r="D276" i="3"/>
  <c r="E276" i="3" s="1"/>
  <c r="X178" i="1"/>
  <c r="J274" i="3"/>
  <c r="L274" i="3" s="1"/>
  <c r="M274" i="3"/>
  <c r="I275" i="3" s="1"/>
  <c r="AG273" i="1"/>
  <c r="AJ273" i="1"/>
  <c r="AF274" i="1" s="1"/>
  <c r="R272" i="1"/>
  <c r="S272" i="1" s="1"/>
  <c r="T272" i="1" s="1"/>
  <c r="P273" i="1" s="1"/>
  <c r="K272" i="1"/>
  <c r="L272" i="1" s="1"/>
  <c r="M272" i="1" s="1"/>
  <c r="I273" i="1" s="1"/>
  <c r="D273" i="1"/>
  <c r="E273" i="1" s="1"/>
  <c r="F273" i="1" s="1"/>
  <c r="B274" i="1" s="1"/>
  <c r="D277" i="3" l="1"/>
  <c r="E277" i="3" s="1"/>
  <c r="F277" i="3" s="1"/>
  <c r="B278" i="3" s="1"/>
  <c r="Y178" i="1"/>
  <c r="AB178" i="1" s="1"/>
  <c r="AC178" i="1" s="1"/>
  <c r="W179" i="1" s="1"/>
  <c r="J275" i="3"/>
  <c r="L275" i="3" s="1"/>
  <c r="M275" i="3"/>
  <c r="I276" i="3" s="1"/>
  <c r="AG274" i="1"/>
  <c r="AJ274" i="1" s="1"/>
  <c r="AF275" i="1" s="1"/>
  <c r="R273" i="1"/>
  <c r="S273" i="1" s="1"/>
  <c r="T273" i="1" s="1"/>
  <c r="P274" i="1" s="1"/>
  <c r="K273" i="1"/>
  <c r="L273" i="1" s="1"/>
  <c r="M273" i="1" s="1"/>
  <c r="I274" i="1" s="1"/>
  <c r="D274" i="1"/>
  <c r="E274" i="1" s="1"/>
  <c r="F274" i="1" s="1"/>
  <c r="B275" i="1" s="1"/>
  <c r="D278" i="3" l="1"/>
  <c r="E278" i="3" s="1"/>
  <c r="F278" i="3" s="1"/>
  <c r="B279" i="3" s="1"/>
  <c r="X179" i="1"/>
  <c r="Z178" i="1"/>
  <c r="J276" i="3"/>
  <c r="L276" i="3" s="1"/>
  <c r="M276" i="3"/>
  <c r="I277" i="3" s="1"/>
  <c r="AG275" i="1"/>
  <c r="AJ275" i="1"/>
  <c r="AF276" i="1" s="1"/>
  <c r="R274" i="1"/>
  <c r="S274" i="1" s="1"/>
  <c r="T274" i="1" s="1"/>
  <c r="P275" i="1" s="1"/>
  <c r="K274" i="1"/>
  <c r="L274" i="1" s="1"/>
  <c r="M274" i="1" s="1"/>
  <c r="I275" i="1" s="1"/>
  <c r="D275" i="1"/>
  <c r="E275" i="1" s="1"/>
  <c r="F275" i="1" s="1"/>
  <c r="B276" i="1" s="1"/>
  <c r="D279" i="3" l="1"/>
  <c r="E279" i="3" s="1"/>
  <c r="F279" i="3" s="1"/>
  <c r="B280" i="3" s="1"/>
  <c r="Y179" i="1"/>
  <c r="AB179" i="1" s="1"/>
  <c r="AC179" i="1" s="1"/>
  <c r="W180" i="1" s="1"/>
  <c r="Z179" i="1"/>
  <c r="M277" i="3"/>
  <c r="I278" i="3" s="1"/>
  <c r="J277" i="3"/>
  <c r="L277" i="3" s="1"/>
  <c r="AG276" i="1"/>
  <c r="AJ276" i="1" s="1"/>
  <c r="AF277" i="1" s="1"/>
  <c r="R275" i="1"/>
  <c r="S275" i="1" s="1"/>
  <c r="T275" i="1" s="1"/>
  <c r="P276" i="1" s="1"/>
  <c r="K275" i="1"/>
  <c r="L275" i="1" s="1"/>
  <c r="M275" i="1" s="1"/>
  <c r="I276" i="1" s="1"/>
  <c r="D276" i="1"/>
  <c r="E276" i="1" s="1"/>
  <c r="F276" i="1" s="1"/>
  <c r="B277" i="1" s="1"/>
  <c r="F280" i="3" l="1"/>
  <c r="B281" i="3" s="1"/>
  <c r="D280" i="3"/>
  <c r="E280" i="3" s="1"/>
  <c r="X180" i="1"/>
  <c r="J278" i="3"/>
  <c r="L278" i="3" s="1"/>
  <c r="M278" i="3"/>
  <c r="I279" i="3" s="1"/>
  <c r="AG277" i="1"/>
  <c r="AJ277" i="1"/>
  <c r="AF278" i="1" s="1"/>
  <c r="R276" i="1"/>
  <c r="S276" i="1" s="1"/>
  <c r="T276" i="1" s="1"/>
  <c r="P277" i="1" s="1"/>
  <c r="K276" i="1"/>
  <c r="L276" i="1" s="1"/>
  <c r="M276" i="1" s="1"/>
  <c r="I277" i="1" s="1"/>
  <c r="D277" i="1"/>
  <c r="E277" i="1" s="1"/>
  <c r="F277" i="1" s="1"/>
  <c r="B278" i="1" s="1"/>
  <c r="D281" i="3" l="1"/>
  <c r="E281" i="3" s="1"/>
  <c r="F281" i="3" s="1"/>
  <c r="B282" i="3" s="1"/>
  <c r="Y180" i="1"/>
  <c r="AB180" i="1" s="1"/>
  <c r="AC180" i="1" s="1"/>
  <c r="W181" i="1" s="1"/>
  <c r="J279" i="3"/>
  <c r="L279" i="3" s="1"/>
  <c r="M279" i="3"/>
  <c r="I280" i="3" s="1"/>
  <c r="AG278" i="1"/>
  <c r="AJ278" i="1" s="1"/>
  <c r="AF279" i="1" s="1"/>
  <c r="R277" i="1"/>
  <c r="S277" i="1" s="1"/>
  <c r="T277" i="1" s="1"/>
  <c r="P278" i="1" s="1"/>
  <c r="K277" i="1"/>
  <c r="L277" i="1" s="1"/>
  <c r="M277" i="1" s="1"/>
  <c r="I278" i="1" s="1"/>
  <c r="D278" i="1"/>
  <c r="E278" i="1" s="1"/>
  <c r="F278" i="1" s="1"/>
  <c r="B279" i="1" s="1"/>
  <c r="D282" i="3" l="1"/>
  <c r="E282" i="3" s="1"/>
  <c r="F282" i="3" s="1"/>
  <c r="B283" i="3" s="1"/>
  <c r="X181" i="1"/>
  <c r="Z180" i="1"/>
  <c r="J280" i="3"/>
  <c r="L280" i="3" s="1"/>
  <c r="M280" i="3"/>
  <c r="I281" i="3" s="1"/>
  <c r="AG279" i="1"/>
  <c r="AJ279" i="1"/>
  <c r="AF280" i="1" s="1"/>
  <c r="R278" i="1"/>
  <c r="S278" i="1" s="1"/>
  <c r="T278" i="1" s="1"/>
  <c r="P279" i="1" s="1"/>
  <c r="K278" i="1"/>
  <c r="L278" i="1" s="1"/>
  <c r="M278" i="1" s="1"/>
  <c r="I279" i="1" s="1"/>
  <c r="D279" i="1"/>
  <c r="E279" i="1" s="1"/>
  <c r="F279" i="1" s="1"/>
  <c r="B280" i="1" s="1"/>
  <c r="D283" i="3" l="1"/>
  <c r="E283" i="3" s="1"/>
  <c r="F283" i="3" s="1"/>
  <c r="B284" i="3" s="1"/>
  <c r="Z181" i="1"/>
  <c r="Y181" i="1"/>
  <c r="AB181" i="1" s="1"/>
  <c r="AC181" i="1" s="1"/>
  <c r="W182" i="1" s="1"/>
  <c r="M281" i="3"/>
  <c r="I282" i="3" s="1"/>
  <c r="J281" i="3"/>
  <c r="L281" i="3" s="1"/>
  <c r="AG280" i="1"/>
  <c r="AJ280" i="1"/>
  <c r="AF281" i="1" s="1"/>
  <c r="R279" i="1"/>
  <c r="S279" i="1" s="1"/>
  <c r="T279" i="1" s="1"/>
  <c r="P280" i="1" s="1"/>
  <c r="K279" i="1"/>
  <c r="L279" i="1" s="1"/>
  <c r="M279" i="1" s="1"/>
  <c r="I280" i="1" s="1"/>
  <c r="D280" i="1"/>
  <c r="E280" i="1" s="1"/>
  <c r="F280" i="1" s="1"/>
  <c r="B281" i="1" s="1"/>
  <c r="F284" i="3" l="1"/>
  <c r="B285" i="3" s="1"/>
  <c r="D284" i="3"/>
  <c r="E284" i="3" s="1"/>
  <c r="X182" i="1"/>
  <c r="J282" i="3"/>
  <c r="L282" i="3" s="1"/>
  <c r="M282" i="3"/>
  <c r="I283" i="3" s="1"/>
  <c r="AG281" i="1"/>
  <c r="AJ281" i="1"/>
  <c r="AF282" i="1" s="1"/>
  <c r="R280" i="1"/>
  <c r="S280" i="1" s="1"/>
  <c r="T280" i="1" s="1"/>
  <c r="P281" i="1" s="1"/>
  <c r="K280" i="1"/>
  <c r="L280" i="1" s="1"/>
  <c r="M280" i="1" s="1"/>
  <c r="I281" i="1" s="1"/>
  <c r="D281" i="1"/>
  <c r="E281" i="1" s="1"/>
  <c r="F281" i="1" s="1"/>
  <c r="B282" i="1" s="1"/>
  <c r="D285" i="3" l="1"/>
  <c r="E285" i="3" s="1"/>
  <c r="F285" i="3" s="1"/>
  <c r="B286" i="3" s="1"/>
  <c r="Y182" i="1"/>
  <c r="AB182" i="1" s="1"/>
  <c r="AC182" i="1" s="1"/>
  <c r="W183" i="1" s="1"/>
  <c r="Z182" i="1"/>
  <c r="J283" i="3"/>
  <c r="L283" i="3" s="1"/>
  <c r="M283" i="3"/>
  <c r="I284" i="3" s="1"/>
  <c r="AG282" i="1"/>
  <c r="AJ282" i="1" s="1"/>
  <c r="AF283" i="1" s="1"/>
  <c r="R281" i="1"/>
  <c r="S281" i="1" s="1"/>
  <c r="T281" i="1" s="1"/>
  <c r="P282" i="1" s="1"/>
  <c r="K281" i="1"/>
  <c r="L281" i="1" s="1"/>
  <c r="M281" i="1" s="1"/>
  <c r="I282" i="1" s="1"/>
  <c r="D282" i="1"/>
  <c r="E282" i="1" s="1"/>
  <c r="F282" i="1" s="1"/>
  <c r="B283" i="1" s="1"/>
  <c r="F286" i="3" l="1"/>
  <c r="B287" i="3" s="1"/>
  <c r="D286" i="3"/>
  <c r="E286" i="3" s="1"/>
  <c r="X183" i="1"/>
  <c r="J284" i="3"/>
  <c r="L284" i="3" s="1"/>
  <c r="M284" i="3"/>
  <c r="I285" i="3" s="1"/>
  <c r="AG283" i="1"/>
  <c r="AJ283" i="1" s="1"/>
  <c r="AF284" i="1" s="1"/>
  <c r="R282" i="1"/>
  <c r="S282" i="1" s="1"/>
  <c r="T282" i="1" s="1"/>
  <c r="P283" i="1" s="1"/>
  <c r="K282" i="1"/>
  <c r="L282" i="1" s="1"/>
  <c r="M282" i="1" s="1"/>
  <c r="I283" i="1" s="1"/>
  <c r="D283" i="1"/>
  <c r="E283" i="1" s="1"/>
  <c r="F283" i="1" s="1"/>
  <c r="B284" i="1" s="1"/>
  <c r="D287" i="3" l="1"/>
  <c r="E287" i="3" s="1"/>
  <c r="F287" i="3"/>
  <c r="B288" i="3" s="1"/>
  <c r="Y183" i="1"/>
  <c r="AB183" i="1" s="1"/>
  <c r="AC183" i="1" s="1"/>
  <c r="W184" i="1" s="1"/>
  <c r="M285" i="3"/>
  <c r="I286" i="3" s="1"/>
  <c r="J285" i="3"/>
  <c r="L285" i="3" s="1"/>
  <c r="AG284" i="1"/>
  <c r="AJ284" i="1"/>
  <c r="AF285" i="1" s="1"/>
  <c r="R283" i="1"/>
  <c r="S283" i="1" s="1"/>
  <c r="T283" i="1" s="1"/>
  <c r="P284" i="1" s="1"/>
  <c r="K283" i="1"/>
  <c r="L283" i="1" s="1"/>
  <c r="M283" i="1" s="1"/>
  <c r="I284" i="1" s="1"/>
  <c r="D284" i="1"/>
  <c r="E284" i="1" s="1"/>
  <c r="F284" i="1" s="1"/>
  <c r="B285" i="1" s="1"/>
  <c r="F288" i="3" l="1"/>
  <c r="B289" i="3" s="1"/>
  <c r="D288" i="3"/>
  <c r="E288" i="3" s="1"/>
  <c r="Z183" i="1"/>
  <c r="X184" i="1"/>
  <c r="J286" i="3"/>
  <c r="L286" i="3" s="1"/>
  <c r="M286" i="3"/>
  <c r="I287" i="3" s="1"/>
  <c r="AG285" i="1"/>
  <c r="AJ285" i="1" s="1"/>
  <c r="AF286" i="1" s="1"/>
  <c r="R284" i="1"/>
  <c r="S284" i="1" s="1"/>
  <c r="T284" i="1" s="1"/>
  <c r="P285" i="1" s="1"/>
  <c r="K284" i="1"/>
  <c r="L284" i="1" s="1"/>
  <c r="M284" i="1" s="1"/>
  <c r="I285" i="1" s="1"/>
  <c r="D285" i="1"/>
  <c r="E285" i="1" s="1"/>
  <c r="F285" i="1" s="1"/>
  <c r="B286" i="1" s="1"/>
  <c r="D289" i="3" l="1"/>
  <c r="E289" i="3" s="1"/>
  <c r="F289" i="3" s="1"/>
  <c r="B290" i="3" s="1"/>
  <c r="Y184" i="1"/>
  <c r="AB184" i="1" s="1"/>
  <c r="AC184" i="1" s="1"/>
  <c r="W185" i="1" s="1"/>
  <c r="J287" i="3"/>
  <c r="L287" i="3" s="1"/>
  <c r="M287" i="3"/>
  <c r="I288" i="3" s="1"/>
  <c r="AG286" i="1"/>
  <c r="AJ286" i="1" s="1"/>
  <c r="AF287" i="1" s="1"/>
  <c r="R285" i="1"/>
  <c r="S285" i="1" s="1"/>
  <c r="T285" i="1" s="1"/>
  <c r="P286" i="1" s="1"/>
  <c r="K285" i="1"/>
  <c r="L285" i="1" s="1"/>
  <c r="M285" i="1"/>
  <c r="I286" i="1" s="1"/>
  <c r="D286" i="1"/>
  <c r="E286" i="1" s="1"/>
  <c r="F286" i="1" s="1"/>
  <c r="B287" i="1" s="1"/>
  <c r="F290" i="3" l="1"/>
  <c r="B291" i="3" s="1"/>
  <c r="D290" i="3"/>
  <c r="E290" i="3" s="1"/>
  <c r="X185" i="1"/>
  <c r="Z184" i="1"/>
  <c r="J288" i="3"/>
  <c r="L288" i="3" s="1"/>
  <c r="M288" i="3"/>
  <c r="I289" i="3" s="1"/>
  <c r="AG287" i="1"/>
  <c r="AJ287" i="1"/>
  <c r="AF288" i="1" s="1"/>
  <c r="R286" i="1"/>
  <c r="S286" i="1" s="1"/>
  <c r="T286" i="1"/>
  <c r="P287" i="1" s="1"/>
  <c r="K286" i="1"/>
  <c r="L286" i="1" s="1"/>
  <c r="M286" i="1" s="1"/>
  <c r="I287" i="1" s="1"/>
  <c r="D287" i="1"/>
  <c r="E287" i="1" s="1"/>
  <c r="F287" i="1" s="1"/>
  <c r="B288" i="1" s="1"/>
  <c r="D291" i="3" l="1"/>
  <c r="E291" i="3" s="1"/>
  <c r="F291" i="3"/>
  <c r="B292" i="3" s="1"/>
  <c r="Y185" i="1"/>
  <c r="AB185" i="1" s="1"/>
  <c r="AC185" i="1" s="1"/>
  <c r="W186" i="1" s="1"/>
  <c r="Z185" i="1"/>
  <c r="M289" i="3"/>
  <c r="I290" i="3" s="1"/>
  <c r="J289" i="3"/>
  <c r="L289" i="3" s="1"/>
  <c r="AG288" i="1"/>
  <c r="AJ288" i="1" s="1"/>
  <c r="AF289" i="1" s="1"/>
  <c r="R287" i="1"/>
  <c r="S287" i="1" s="1"/>
  <c r="T287" i="1" s="1"/>
  <c r="P288" i="1" s="1"/>
  <c r="K287" i="1"/>
  <c r="L287" i="1" s="1"/>
  <c r="M287" i="1" s="1"/>
  <c r="I288" i="1" s="1"/>
  <c r="D288" i="1"/>
  <c r="E288" i="1" s="1"/>
  <c r="F288" i="1" s="1"/>
  <c r="B289" i="1" s="1"/>
  <c r="F292" i="3" l="1"/>
  <c r="B293" i="3" s="1"/>
  <c r="D292" i="3"/>
  <c r="E292" i="3" s="1"/>
  <c r="X186" i="1"/>
  <c r="J290" i="3"/>
  <c r="L290" i="3" s="1"/>
  <c r="M290" i="3"/>
  <c r="I291" i="3" s="1"/>
  <c r="AG289" i="1"/>
  <c r="AJ289" i="1"/>
  <c r="AF290" i="1" s="1"/>
  <c r="R288" i="1"/>
  <c r="S288" i="1" s="1"/>
  <c r="T288" i="1" s="1"/>
  <c r="P289" i="1" s="1"/>
  <c r="K288" i="1"/>
  <c r="L288" i="1" s="1"/>
  <c r="M288" i="1" s="1"/>
  <c r="I289" i="1" s="1"/>
  <c r="D289" i="1"/>
  <c r="E289" i="1" s="1"/>
  <c r="F289" i="1" s="1"/>
  <c r="B290" i="1" s="1"/>
  <c r="D293" i="3" l="1"/>
  <c r="E293" i="3" s="1"/>
  <c r="F293" i="3" s="1"/>
  <c r="B294" i="3" s="1"/>
  <c r="Y186" i="1"/>
  <c r="AB186" i="1" s="1"/>
  <c r="AC186" i="1" s="1"/>
  <c r="W187" i="1" s="1"/>
  <c r="J291" i="3"/>
  <c r="L291" i="3" s="1"/>
  <c r="M291" i="3"/>
  <c r="I292" i="3" s="1"/>
  <c r="AG290" i="1"/>
  <c r="AJ290" i="1" s="1"/>
  <c r="AF291" i="1" s="1"/>
  <c r="R289" i="1"/>
  <c r="S289" i="1" s="1"/>
  <c r="T289" i="1" s="1"/>
  <c r="P290" i="1" s="1"/>
  <c r="K289" i="1"/>
  <c r="L289" i="1" s="1"/>
  <c r="M289" i="1"/>
  <c r="I290" i="1" s="1"/>
  <c r="D290" i="1"/>
  <c r="E290" i="1" s="1"/>
  <c r="F290" i="1" s="1"/>
  <c r="B291" i="1" s="1"/>
  <c r="F294" i="3" l="1"/>
  <c r="B295" i="3" s="1"/>
  <c r="D294" i="3"/>
  <c r="E294" i="3" s="1"/>
  <c r="X187" i="1"/>
  <c r="Z186" i="1"/>
  <c r="J292" i="3"/>
  <c r="L292" i="3" s="1"/>
  <c r="M292" i="3"/>
  <c r="I293" i="3" s="1"/>
  <c r="AG291" i="1"/>
  <c r="AJ291" i="1"/>
  <c r="AF292" i="1" s="1"/>
  <c r="R290" i="1"/>
  <c r="S290" i="1" s="1"/>
  <c r="T290" i="1" s="1"/>
  <c r="P291" i="1" s="1"/>
  <c r="K290" i="1"/>
  <c r="L290" i="1" s="1"/>
  <c r="M290" i="1" s="1"/>
  <c r="I291" i="1" s="1"/>
  <c r="D291" i="1"/>
  <c r="E291" i="1" s="1"/>
  <c r="F291" i="1" s="1"/>
  <c r="B292" i="1" s="1"/>
  <c r="D295" i="3" l="1"/>
  <c r="E295" i="3" s="1"/>
  <c r="F295" i="3" s="1"/>
  <c r="B296" i="3" s="1"/>
  <c r="Z187" i="1"/>
  <c r="Y187" i="1"/>
  <c r="AB187" i="1" s="1"/>
  <c r="AC187" i="1" s="1"/>
  <c r="W188" i="1" s="1"/>
  <c r="M293" i="3"/>
  <c r="I294" i="3" s="1"/>
  <c r="J293" i="3"/>
  <c r="L293" i="3" s="1"/>
  <c r="AG292" i="1"/>
  <c r="AJ292" i="1" s="1"/>
  <c r="AF293" i="1" s="1"/>
  <c r="R291" i="1"/>
  <c r="S291" i="1" s="1"/>
  <c r="T291" i="1" s="1"/>
  <c r="P292" i="1" s="1"/>
  <c r="K291" i="1"/>
  <c r="L291" i="1" s="1"/>
  <c r="M291" i="1" s="1"/>
  <c r="I292" i="1" s="1"/>
  <c r="D292" i="1"/>
  <c r="E292" i="1" s="1"/>
  <c r="F292" i="1" s="1"/>
  <c r="B293" i="1" s="1"/>
  <c r="F296" i="3" l="1"/>
  <c r="B297" i="3" s="1"/>
  <c r="D296" i="3"/>
  <c r="E296" i="3" s="1"/>
  <c r="X188" i="1"/>
  <c r="J294" i="3"/>
  <c r="L294" i="3" s="1"/>
  <c r="M294" i="3"/>
  <c r="I295" i="3" s="1"/>
  <c r="AG293" i="1"/>
  <c r="AJ293" i="1"/>
  <c r="AF294" i="1" s="1"/>
  <c r="R292" i="1"/>
  <c r="S292" i="1" s="1"/>
  <c r="T292" i="1" s="1"/>
  <c r="P293" i="1" s="1"/>
  <c r="K292" i="1"/>
  <c r="L292" i="1" s="1"/>
  <c r="M292" i="1" s="1"/>
  <c r="I293" i="1" s="1"/>
  <c r="D293" i="1"/>
  <c r="E293" i="1" s="1"/>
  <c r="F293" i="1" s="1"/>
  <c r="B294" i="1" s="1"/>
  <c r="D297" i="3" l="1"/>
  <c r="E297" i="3" s="1"/>
  <c r="F297" i="3" s="1"/>
  <c r="B298" i="3" s="1"/>
  <c r="Y188" i="1"/>
  <c r="AB188" i="1" s="1"/>
  <c r="AC188" i="1" s="1"/>
  <c r="W189" i="1" s="1"/>
  <c r="J295" i="3"/>
  <c r="L295" i="3" s="1"/>
  <c r="M295" i="3"/>
  <c r="I296" i="3" s="1"/>
  <c r="AG294" i="1"/>
  <c r="AJ294" i="1" s="1"/>
  <c r="AF295" i="1" s="1"/>
  <c r="R293" i="1"/>
  <c r="S293" i="1" s="1"/>
  <c r="T293" i="1" s="1"/>
  <c r="P294" i="1" s="1"/>
  <c r="K293" i="1"/>
  <c r="L293" i="1" s="1"/>
  <c r="M293" i="1"/>
  <c r="I294" i="1" s="1"/>
  <c r="D294" i="1"/>
  <c r="E294" i="1" s="1"/>
  <c r="F294" i="1" s="1"/>
  <c r="B295" i="1" s="1"/>
  <c r="F298" i="3" l="1"/>
  <c r="B299" i="3" s="1"/>
  <c r="D298" i="3"/>
  <c r="E298" i="3" s="1"/>
  <c r="X189" i="1"/>
  <c r="Z188" i="1"/>
  <c r="J296" i="3"/>
  <c r="L296" i="3" s="1"/>
  <c r="M296" i="3"/>
  <c r="I297" i="3" s="1"/>
  <c r="AG295" i="1"/>
  <c r="AJ295" i="1"/>
  <c r="AF296" i="1" s="1"/>
  <c r="R294" i="1"/>
  <c r="S294" i="1" s="1"/>
  <c r="T294" i="1" s="1"/>
  <c r="P295" i="1" s="1"/>
  <c r="K294" i="1"/>
  <c r="L294" i="1" s="1"/>
  <c r="M294" i="1" s="1"/>
  <c r="I295" i="1" s="1"/>
  <c r="D295" i="1"/>
  <c r="E295" i="1" s="1"/>
  <c r="F295" i="1" s="1"/>
  <c r="B296" i="1" s="1"/>
  <c r="D299" i="3" l="1"/>
  <c r="E299" i="3" s="1"/>
  <c r="F299" i="3"/>
  <c r="B300" i="3" s="1"/>
  <c r="Z189" i="1"/>
  <c r="Y189" i="1"/>
  <c r="AB189" i="1" s="1"/>
  <c r="AC189" i="1" s="1"/>
  <c r="W190" i="1" s="1"/>
  <c r="M297" i="3"/>
  <c r="I298" i="3" s="1"/>
  <c r="J297" i="3"/>
  <c r="L297" i="3" s="1"/>
  <c r="AG296" i="1"/>
  <c r="AJ296" i="1"/>
  <c r="AF297" i="1" s="1"/>
  <c r="R295" i="1"/>
  <c r="S295" i="1" s="1"/>
  <c r="T295" i="1" s="1"/>
  <c r="P296" i="1" s="1"/>
  <c r="K295" i="1"/>
  <c r="L295" i="1" s="1"/>
  <c r="M295" i="1" s="1"/>
  <c r="I296" i="1" s="1"/>
  <c r="D296" i="1"/>
  <c r="E296" i="1" s="1"/>
  <c r="F296" i="1" s="1"/>
  <c r="B297" i="1" s="1"/>
  <c r="F300" i="3" l="1"/>
  <c r="B301" i="3" s="1"/>
  <c r="D300" i="3"/>
  <c r="E300" i="3" s="1"/>
  <c r="X190" i="1"/>
  <c r="J298" i="3"/>
  <c r="L298" i="3" s="1"/>
  <c r="M298" i="3"/>
  <c r="I299" i="3" s="1"/>
  <c r="AG297" i="1"/>
  <c r="AJ297" i="1"/>
  <c r="AF298" i="1" s="1"/>
  <c r="R296" i="1"/>
  <c r="S296" i="1" s="1"/>
  <c r="T296" i="1" s="1"/>
  <c r="P297" i="1" s="1"/>
  <c r="K296" i="1"/>
  <c r="L296" i="1" s="1"/>
  <c r="M296" i="1" s="1"/>
  <c r="I297" i="1" s="1"/>
  <c r="D297" i="1"/>
  <c r="E297" i="1" s="1"/>
  <c r="F297" i="1" s="1"/>
  <c r="B298" i="1" s="1"/>
  <c r="D301" i="3" l="1"/>
  <c r="E301" i="3" s="1"/>
  <c r="F301" i="3" s="1"/>
  <c r="B302" i="3" s="1"/>
  <c r="Y190" i="1"/>
  <c r="AB190" i="1" s="1"/>
  <c r="AC190" i="1" s="1"/>
  <c r="W191" i="1" s="1"/>
  <c r="Z190" i="1"/>
  <c r="J299" i="3"/>
  <c r="L299" i="3" s="1"/>
  <c r="M299" i="3"/>
  <c r="I300" i="3" s="1"/>
  <c r="AG298" i="1"/>
  <c r="AJ298" i="1" s="1"/>
  <c r="AF299" i="1" s="1"/>
  <c r="R297" i="1"/>
  <c r="S297" i="1" s="1"/>
  <c r="T297" i="1" s="1"/>
  <c r="P298" i="1" s="1"/>
  <c r="K297" i="1"/>
  <c r="L297" i="1" s="1"/>
  <c r="M297" i="1" s="1"/>
  <c r="I298" i="1" s="1"/>
  <c r="D298" i="1"/>
  <c r="E298" i="1" s="1"/>
  <c r="F298" i="1" s="1"/>
  <c r="B299" i="1" s="1"/>
  <c r="F302" i="3" l="1"/>
  <c r="B303" i="3" s="1"/>
  <c r="D302" i="3"/>
  <c r="E302" i="3" s="1"/>
  <c r="X191" i="1"/>
  <c r="J300" i="3"/>
  <c r="L300" i="3" s="1"/>
  <c r="M300" i="3"/>
  <c r="I301" i="3" s="1"/>
  <c r="AG299" i="1"/>
  <c r="AJ299" i="1" s="1"/>
  <c r="AF300" i="1" s="1"/>
  <c r="R298" i="1"/>
  <c r="S298" i="1" s="1"/>
  <c r="T298" i="1" s="1"/>
  <c r="P299" i="1" s="1"/>
  <c r="K298" i="1"/>
  <c r="L298" i="1" s="1"/>
  <c r="M298" i="1" s="1"/>
  <c r="I299" i="1" s="1"/>
  <c r="D299" i="1"/>
  <c r="E299" i="1" s="1"/>
  <c r="F299" i="1" s="1"/>
  <c r="B300" i="1" s="1"/>
  <c r="D303" i="3" l="1"/>
  <c r="E303" i="3" s="1"/>
  <c r="F303" i="3"/>
  <c r="B304" i="3" s="1"/>
  <c r="Y191" i="1"/>
  <c r="AB191" i="1" s="1"/>
  <c r="AC191" i="1" s="1"/>
  <c r="W192" i="1" s="1"/>
  <c r="Z191" i="1"/>
  <c r="M301" i="3"/>
  <c r="I302" i="3" s="1"/>
  <c r="J301" i="3"/>
  <c r="L301" i="3" s="1"/>
  <c r="AG300" i="1"/>
  <c r="AJ300" i="1"/>
  <c r="AF301" i="1" s="1"/>
  <c r="R299" i="1"/>
  <c r="S299" i="1" s="1"/>
  <c r="T299" i="1" s="1"/>
  <c r="P300" i="1" s="1"/>
  <c r="K299" i="1"/>
  <c r="L299" i="1" s="1"/>
  <c r="M299" i="1" s="1"/>
  <c r="I300" i="1" s="1"/>
  <c r="D300" i="1"/>
  <c r="E300" i="1" s="1"/>
  <c r="F300" i="1" s="1"/>
  <c r="B301" i="1" s="1"/>
  <c r="F304" i="3" l="1"/>
  <c r="B305" i="3" s="1"/>
  <c r="D304" i="3"/>
  <c r="E304" i="3" s="1"/>
  <c r="X192" i="1"/>
  <c r="J302" i="3"/>
  <c r="L302" i="3" s="1"/>
  <c r="M302" i="3"/>
  <c r="I303" i="3" s="1"/>
  <c r="AG301" i="1"/>
  <c r="AJ301" i="1"/>
  <c r="AF302" i="1" s="1"/>
  <c r="R300" i="1"/>
  <c r="S300" i="1" s="1"/>
  <c r="T300" i="1"/>
  <c r="P301" i="1" s="1"/>
  <c r="K300" i="1"/>
  <c r="L300" i="1" s="1"/>
  <c r="M300" i="1" s="1"/>
  <c r="I301" i="1" s="1"/>
  <c r="D301" i="1"/>
  <c r="E301" i="1" s="1"/>
  <c r="F301" i="1" s="1"/>
  <c r="B302" i="1" s="1"/>
  <c r="D305" i="3" l="1"/>
  <c r="E305" i="3" s="1"/>
  <c r="F305" i="3" s="1"/>
  <c r="B306" i="3" s="1"/>
  <c r="Z192" i="1"/>
  <c r="Y192" i="1"/>
  <c r="AB192" i="1" s="1"/>
  <c r="AC192" i="1" s="1"/>
  <c r="W193" i="1" s="1"/>
  <c r="J303" i="3"/>
  <c r="L303" i="3" s="1"/>
  <c r="M303" i="3"/>
  <c r="I304" i="3" s="1"/>
  <c r="AG302" i="1"/>
  <c r="AJ302" i="1" s="1"/>
  <c r="AF303" i="1" s="1"/>
  <c r="R301" i="1"/>
  <c r="S301" i="1" s="1"/>
  <c r="T301" i="1" s="1"/>
  <c r="P302" i="1" s="1"/>
  <c r="K301" i="1"/>
  <c r="L301" i="1" s="1"/>
  <c r="M301" i="1" s="1"/>
  <c r="I302" i="1" s="1"/>
  <c r="D302" i="1"/>
  <c r="E302" i="1" s="1"/>
  <c r="F302" i="1"/>
  <c r="B303" i="1" s="1"/>
  <c r="F306" i="3" l="1"/>
  <c r="B307" i="3" s="1"/>
  <c r="D306" i="3"/>
  <c r="E306" i="3" s="1"/>
  <c r="X193" i="1"/>
  <c r="J304" i="3"/>
  <c r="L304" i="3" s="1"/>
  <c r="M304" i="3"/>
  <c r="I305" i="3" s="1"/>
  <c r="AG303" i="1"/>
  <c r="AJ303" i="1" s="1"/>
  <c r="AF304" i="1" s="1"/>
  <c r="R302" i="1"/>
  <c r="S302" i="1" s="1"/>
  <c r="T302" i="1" s="1"/>
  <c r="P303" i="1" s="1"/>
  <c r="K302" i="1"/>
  <c r="L302" i="1" s="1"/>
  <c r="M302" i="1" s="1"/>
  <c r="I303" i="1" s="1"/>
  <c r="D303" i="1"/>
  <c r="E303" i="1" s="1"/>
  <c r="F303" i="1" s="1"/>
  <c r="B304" i="1" s="1"/>
  <c r="D307" i="3" l="1"/>
  <c r="E307" i="3" s="1"/>
  <c r="F307" i="3" s="1"/>
  <c r="B308" i="3" s="1"/>
  <c r="Y193" i="1"/>
  <c r="AB193" i="1" s="1"/>
  <c r="AC193" i="1" s="1"/>
  <c r="W194" i="1" s="1"/>
  <c r="M305" i="3"/>
  <c r="I306" i="3" s="1"/>
  <c r="J305" i="3"/>
  <c r="L305" i="3" s="1"/>
  <c r="AG304" i="1"/>
  <c r="AJ304" i="1"/>
  <c r="AF305" i="1" s="1"/>
  <c r="R303" i="1"/>
  <c r="S303" i="1" s="1"/>
  <c r="T303" i="1" s="1"/>
  <c r="P304" i="1" s="1"/>
  <c r="K303" i="1"/>
  <c r="L303" i="1" s="1"/>
  <c r="M303" i="1"/>
  <c r="I304" i="1" s="1"/>
  <c r="D304" i="1"/>
  <c r="E304" i="1" s="1"/>
  <c r="F304" i="1" s="1"/>
  <c r="B305" i="1" s="1"/>
  <c r="D308" i="3" l="1"/>
  <c r="E308" i="3" s="1"/>
  <c r="F308" i="3" s="1"/>
  <c r="B309" i="3" s="1"/>
  <c r="X194" i="1"/>
  <c r="Z193" i="1"/>
  <c r="J306" i="3"/>
  <c r="L306" i="3" s="1"/>
  <c r="M306" i="3"/>
  <c r="I307" i="3" s="1"/>
  <c r="AG305" i="1"/>
  <c r="AJ305" i="1" s="1"/>
  <c r="AF306" i="1" s="1"/>
  <c r="R304" i="1"/>
  <c r="S304" i="1" s="1"/>
  <c r="T304" i="1" s="1"/>
  <c r="P305" i="1" s="1"/>
  <c r="K304" i="1"/>
  <c r="L304" i="1" s="1"/>
  <c r="M304" i="1" s="1"/>
  <c r="I305" i="1" s="1"/>
  <c r="D305" i="1"/>
  <c r="E305" i="1" s="1"/>
  <c r="F305" i="1" s="1"/>
  <c r="B306" i="1" s="1"/>
  <c r="F309" i="3" l="1"/>
  <c r="B310" i="3" s="1"/>
  <c r="D309" i="3"/>
  <c r="E309" i="3" s="1"/>
  <c r="Y194" i="1"/>
  <c r="AB194" i="1" s="1"/>
  <c r="AC194" i="1" s="1"/>
  <c r="W195" i="1" s="1"/>
  <c r="J307" i="3"/>
  <c r="L307" i="3" s="1"/>
  <c r="M307" i="3"/>
  <c r="I308" i="3" s="1"/>
  <c r="AG306" i="1"/>
  <c r="AJ306" i="1" s="1"/>
  <c r="AF307" i="1" s="1"/>
  <c r="R305" i="1"/>
  <c r="S305" i="1" s="1"/>
  <c r="T305" i="1" s="1"/>
  <c r="P306" i="1" s="1"/>
  <c r="K305" i="1"/>
  <c r="L305" i="1" s="1"/>
  <c r="M305" i="1" s="1"/>
  <c r="I306" i="1" s="1"/>
  <c r="D306" i="1"/>
  <c r="E306" i="1" s="1"/>
  <c r="F306" i="1" s="1"/>
  <c r="B307" i="1" s="1"/>
  <c r="D310" i="3" l="1"/>
  <c r="E310" i="3" s="1"/>
  <c r="F310" i="3" s="1"/>
  <c r="B311" i="3" s="1"/>
  <c r="X195" i="1"/>
  <c r="Z194" i="1"/>
  <c r="J308" i="3"/>
  <c r="L308" i="3" s="1"/>
  <c r="M308" i="3"/>
  <c r="I309" i="3" s="1"/>
  <c r="AG307" i="1"/>
  <c r="AJ307" i="1" s="1"/>
  <c r="AF308" i="1" s="1"/>
  <c r="R306" i="1"/>
  <c r="S306" i="1" s="1"/>
  <c r="T306" i="1" s="1"/>
  <c r="P307" i="1" s="1"/>
  <c r="K306" i="1"/>
  <c r="L306" i="1" s="1"/>
  <c r="M306" i="1" s="1"/>
  <c r="I307" i="1" s="1"/>
  <c r="D307" i="1"/>
  <c r="E307" i="1" s="1"/>
  <c r="F307" i="1" s="1"/>
  <c r="B308" i="1" s="1"/>
  <c r="D311" i="3" l="1"/>
  <c r="E311" i="3" s="1"/>
  <c r="F311" i="3" s="1"/>
  <c r="B312" i="3" s="1"/>
  <c r="Y195" i="1"/>
  <c r="AB195" i="1" s="1"/>
  <c r="AC195" i="1" s="1"/>
  <c r="W196" i="1" s="1"/>
  <c r="M309" i="3"/>
  <c r="I310" i="3" s="1"/>
  <c r="J309" i="3"/>
  <c r="L309" i="3" s="1"/>
  <c r="AG308" i="1"/>
  <c r="AJ308" i="1" s="1"/>
  <c r="AF309" i="1" s="1"/>
  <c r="R307" i="1"/>
  <c r="S307" i="1" s="1"/>
  <c r="T307" i="1" s="1"/>
  <c r="P308" i="1" s="1"/>
  <c r="K307" i="1"/>
  <c r="L307" i="1" s="1"/>
  <c r="M307" i="1" s="1"/>
  <c r="I308" i="1" s="1"/>
  <c r="D308" i="1"/>
  <c r="E308" i="1" s="1"/>
  <c r="F308" i="1" s="1"/>
  <c r="B309" i="1" s="1"/>
  <c r="F312" i="3" l="1"/>
  <c r="B313" i="3" s="1"/>
  <c r="D312" i="3"/>
  <c r="E312" i="3" s="1"/>
  <c r="X196" i="1"/>
  <c r="Z195" i="1"/>
  <c r="J310" i="3"/>
  <c r="L310" i="3" s="1"/>
  <c r="M310" i="3"/>
  <c r="I311" i="3" s="1"/>
  <c r="AG309" i="1"/>
  <c r="AJ309" i="1" s="1"/>
  <c r="AF310" i="1" s="1"/>
  <c r="R308" i="1"/>
  <c r="S308" i="1" s="1"/>
  <c r="T308" i="1" s="1"/>
  <c r="P309" i="1" s="1"/>
  <c r="K308" i="1"/>
  <c r="L308" i="1" s="1"/>
  <c r="M308" i="1" s="1"/>
  <c r="I309" i="1" s="1"/>
  <c r="D309" i="1"/>
  <c r="E309" i="1" s="1"/>
  <c r="F309" i="1"/>
  <c r="B310" i="1" s="1"/>
  <c r="D313" i="3" l="1"/>
  <c r="E313" i="3" s="1"/>
  <c r="F313" i="3" s="1"/>
  <c r="B314" i="3" s="1"/>
  <c r="Y196" i="1"/>
  <c r="AB196" i="1" s="1"/>
  <c r="AC196" i="1" s="1"/>
  <c r="W197" i="1" s="1"/>
  <c r="J311" i="3"/>
  <c r="L311" i="3" s="1"/>
  <c r="M311" i="3"/>
  <c r="I312" i="3" s="1"/>
  <c r="AG310" i="1"/>
  <c r="AJ310" i="1" s="1"/>
  <c r="AF311" i="1" s="1"/>
  <c r="R309" i="1"/>
  <c r="S309" i="1" s="1"/>
  <c r="T309" i="1" s="1"/>
  <c r="P310" i="1" s="1"/>
  <c r="K309" i="1"/>
  <c r="L309" i="1" s="1"/>
  <c r="M309" i="1" s="1"/>
  <c r="I310" i="1" s="1"/>
  <c r="D310" i="1"/>
  <c r="E310" i="1" s="1"/>
  <c r="F310" i="1" s="1"/>
  <c r="B311" i="1" s="1"/>
  <c r="F314" i="3" l="1"/>
  <c r="B315" i="3" s="1"/>
  <c r="D314" i="3"/>
  <c r="E314" i="3" s="1"/>
  <c r="X197" i="1"/>
  <c r="Z196" i="1"/>
  <c r="J312" i="3"/>
  <c r="L312" i="3" s="1"/>
  <c r="M312" i="3"/>
  <c r="I313" i="3" s="1"/>
  <c r="AG311" i="1"/>
  <c r="AJ311" i="1" s="1"/>
  <c r="AF312" i="1" s="1"/>
  <c r="R310" i="1"/>
  <c r="S310" i="1" s="1"/>
  <c r="T310" i="1"/>
  <c r="P311" i="1" s="1"/>
  <c r="K310" i="1"/>
  <c r="L310" i="1" s="1"/>
  <c r="M310" i="1" s="1"/>
  <c r="I311" i="1" s="1"/>
  <c r="D311" i="1"/>
  <c r="E311" i="1" s="1"/>
  <c r="F311" i="1"/>
  <c r="B312" i="1" s="1"/>
  <c r="D315" i="3" l="1"/>
  <c r="E315" i="3" s="1"/>
  <c r="F315" i="3"/>
  <c r="B316" i="3" s="1"/>
  <c r="Y197" i="1"/>
  <c r="AB197" i="1" s="1"/>
  <c r="AC197" i="1" s="1"/>
  <c r="W198" i="1" s="1"/>
  <c r="Z197" i="1"/>
  <c r="M313" i="3"/>
  <c r="I314" i="3" s="1"/>
  <c r="J313" i="3"/>
  <c r="L313" i="3" s="1"/>
  <c r="AG312" i="1"/>
  <c r="AJ312" i="1" s="1"/>
  <c r="AF313" i="1" s="1"/>
  <c r="R311" i="1"/>
  <c r="S311" i="1" s="1"/>
  <c r="T311" i="1" s="1"/>
  <c r="P312" i="1" s="1"/>
  <c r="K311" i="1"/>
  <c r="L311" i="1" s="1"/>
  <c r="M311" i="1" s="1"/>
  <c r="I312" i="1" s="1"/>
  <c r="D312" i="1"/>
  <c r="E312" i="1" s="1"/>
  <c r="F312" i="1"/>
  <c r="B313" i="1" s="1"/>
  <c r="F316" i="3" l="1"/>
  <c r="B317" i="3" s="1"/>
  <c r="D316" i="3"/>
  <c r="E316" i="3" s="1"/>
  <c r="X198" i="1"/>
  <c r="J314" i="3"/>
  <c r="L314" i="3" s="1"/>
  <c r="M314" i="3"/>
  <c r="I315" i="3" s="1"/>
  <c r="AG313" i="1"/>
  <c r="AJ313" i="1"/>
  <c r="AF314" i="1" s="1"/>
  <c r="R312" i="1"/>
  <c r="S312" i="1" s="1"/>
  <c r="T312" i="1" s="1"/>
  <c r="P313" i="1" s="1"/>
  <c r="K312" i="1"/>
  <c r="L312" i="1" s="1"/>
  <c r="M312" i="1" s="1"/>
  <c r="I313" i="1" s="1"/>
  <c r="D313" i="1"/>
  <c r="E313" i="1" s="1"/>
  <c r="F313" i="1" s="1"/>
  <c r="B314" i="1" s="1"/>
  <c r="D317" i="3" l="1"/>
  <c r="E317" i="3" s="1"/>
  <c r="F317" i="3" s="1"/>
  <c r="B318" i="3" s="1"/>
  <c r="Y198" i="1"/>
  <c r="AB198" i="1" s="1"/>
  <c r="AC198" i="1" s="1"/>
  <c r="W199" i="1" s="1"/>
  <c r="Z198" i="1"/>
  <c r="J315" i="3"/>
  <c r="L315" i="3" s="1"/>
  <c r="M315" i="3"/>
  <c r="I316" i="3" s="1"/>
  <c r="AG314" i="1"/>
  <c r="AJ314" i="1" s="1"/>
  <c r="AF315" i="1" s="1"/>
  <c r="R313" i="1"/>
  <c r="S313" i="1" s="1"/>
  <c r="T313" i="1" s="1"/>
  <c r="P314" i="1" s="1"/>
  <c r="K313" i="1"/>
  <c r="L313" i="1" s="1"/>
  <c r="M313" i="1" s="1"/>
  <c r="I314" i="1" s="1"/>
  <c r="D314" i="1"/>
  <c r="E314" i="1" s="1"/>
  <c r="F314" i="1"/>
  <c r="B315" i="1" s="1"/>
  <c r="D318" i="3" l="1"/>
  <c r="E318" i="3" s="1"/>
  <c r="F318" i="3" s="1"/>
  <c r="B319" i="3" s="1"/>
  <c r="X199" i="1"/>
  <c r="J316" i="3"/>
  <c r="L316" i="3" s="1"/>
  <c r="M316" i="3"/>
  <c r="I317" i="3" s="1"/>
  <c r="AG315" i="1"/>
  <c r="AJ315" i="1"/>
  <c r="AF316" i="1" s="1"/>
  <c r="R314" i="1"/>
  <c r="S314" i="1" s="1"/>
  <c r="T314" i="1" s="1"/>
  <c r="P315" i="1" s="1"/>
  <c r="K314" i="1"/>
  <c r="L314" i="1" s="1"/>
  <c r="M314" i="1" s="1"/>
  <c r="I315" i="1" s="1"/>
  <c r="D315" i="1"/>
  <c r="E315" i="1" s="1"/>
  <c r="F315" i="1" s="1"/>
  <c r="B316" i="1" s="1"/>
  <c r="D319" i="3" l="1"/>
  <c r="E319" i="3" s="1"/>
  <c r="F319" i="3" s="1"/>
  <c r="B320" i="3" s="1"/>
  <c r="Y199" i="1"/>
  <c r="AB199" i="1" s="1"/>
  <c r="AC199" i="1" s="1"/>
  <c r="W200" i="1" s="1"/>
  <c r="M317" i="3"/>
  <c r="I318" i="3" s="1"/>
  <c r="J317" i="3"/>
  <c r="L317" i="3" s="1"/>
  <c r="AG316" i="1"/>
  <c r="AJ316" i="1"/>
  <c r="AF317" i="1" s="1"/>
  <c r="R315" i="1"/>
  <c r="S315" i="1" s="1"/>
  <c r="T315" i="1" s="1"/>
  <c r="P316" i="1" s="1"/>
  <c r="K315" i="1"/>
  <c r="L315" i="1" s="1"/>
  <c r="M315" i="1" s="1"/>
  <c r="I316" i="1" s="1"/>
  <c r="D316" i="1"/>
  <c r="E316" i="1" s="1"/>
  <c r="F316" i="1" s="1"/>
  <c r="B317" i="1" s="1"/>
  <c r="F320" i="3" l="1"/>
  <c r="B321" i="3" s="1"/>
  <c r="D320" i="3"/>
  <c r="E320" i="3" s="1"/>
  <c r="X200" i="1"/>
  <c r="Z199" i="1"/>
  <c r="M318" i="3"/>
  <c r="I319" i="3" s="1"/>
  <c r="J318" i="3"/>
  <c r="L318" i="3" s="1"/>
  <c r="AG317" i="1"/>
  <c r="AJ317" i="1" s="1"/>
  <c r="AF318" i="1" s="1"/>
  <c r="R316" i="1"/>
  <c r="S316" i="1" s="1"/>
  <c r="T316" i="1" s="1"/>
  <c r="P317" i="1" s="1"/>
  <c r="K316" i="1"/>
  <c r="L316" i="1" s="1"/>
  <c r="M316" i="1" s="1"/>
  <c r="I317" i="1" s="1"/>
  <c r="D317" i="1"/>
  <c r="E317" i="1" s="1"/>
  <c r="F317" i="1"/>
  <c r="B318" i="1" s="1"/>
  <c r="F321" i="3" l="1"/>
  <c r="B322" i="3" s="1"/>
  <c r="D321" i="3"/>
  <c r="E321" i="3" s="1"/>
  <c r="Y200" i="1"/>
  <c r="AB200" i="1" s="1"/>
  <c r="AC200" i="1" s="1"/>
  <c r="W201" i="1" s="1"/>
  <c r="M319" i="3"/>
  <c r="I320" i="3" s="1"/>
  <c r="J319" i="3"/>
  <c r="L319" i="3" s="1"/>
  <c r="AG318" i="1"/>
  <c r="AJ318" i="1" s="1"/>
  <c r="AF319" i="1" s="1"/>
  <c r="R317" i="1"/>
  <c r="S317" i="1" s="1"/>
  <c r="T317" i="1" s="1"/>
  <c r="P318" i="1" s="1"/>
  <c r="K317" i="1"/>
  <c r="L317" i="1" s="1"/>
  <c r="M317" i="1" s="1"/>
  <c r="I318" i="1" s="1"/>
  <c r="D318" i="1"/>
  <c r="E318" i="1" s="1"/>
  <c r="F318" i="1"/>
  <c r="B319" i="1" s="1"/>
  <c r="D322" i="3" l="1"/>
  <c r="E322" i="3" s="1"/>
  <c r="F322" i="3" s="1"/>
  <c r="B323" i="3" s="1"/>
  <c r="X201" i="1"/>
  <c r="Z200" i="1"/>
  <c r="J320" i="3"/>
  <c r="L320" i="3" s="1"/>
  <c r="M320" i="3"/>
  <c r="I321" i="3" s="1"/>
  <c r="AG319" i="1"/>
  <c r="AJ319" i="1"/>
  <c r="AF320" i="1" s="1"/>
  <c r="R318" i="1"/>
  <c r="S318" i="1" s="1"/>
  <c r="T318" i="1" s="1"/>
  <c r="P319" i="1" s="1"/>
  <c r="K318" i="1"/>
  <c r="L318" i="1" s="1"/>
  <c r="M318" i="1"/>
  <c r="I319" i="1" s="1"/>
  <c r="D319" i="1"/>
  <c r="E319" i="1" s="1"/>
  <c r="F319" i="1" s="1"/>
  <c r="B320" i="1" s="1"/>
  <c r="D323" i="3" l="1"/>
  <c r="E323" i="3" s="1"/>
  <c r="F323" i="3" s="1"/>
  <c r="B324" i="3" s="1"/>
  <c r="Y201" i="1"/>
  <c r="AB201" i="1" s="1"/>
  <c r="AC201" i="1" s="1"/>
  <c r="W202" i="1" s="1"/>
  <c r="J321" i="3"/>
  <c r="L321" i="3" s="1"/>
  <c r="M321" i="3"/>
  <c r="I322" i="3" s="1"/>
  <c r="AG320" i="1"/>
  <c r="AJ320" i="1" s="1"/>
  <c r="AF321" i="1" s="1"/>
  <c r="R319" i="1"/>
  <c r="S319" i="1" s="1"/>
  <c r="T319" i="1" s="1"/>
  <c r="P320" i="1" s="1"/>
  <c r="K319" i="1"/>
  <c r="L319" i="1" s="1"/>
  <c r="M319" i="1"/>
  <c r="I320" i="1" s="1"/>
  <c r="D320" i="1"/>
  <c r="E320" i="1" s="1"/>
  <c r="F320" i="1" s="1"/>
  <c r="B321" i="1" s="1"/>
  <c r="D324" i="3" l="1"/>
  <c r="E324" i="3" s="1"/>
  <c r="F324" i="3"/>
  <c r="B325" i="3" s="1"/>
  <c r="X202" i="1"/>
  <c r="Z201" i="1"/>
  <c r="J322" i="3"/>
  <c r="L322" i="3" s="1"/>
  <c r="M322" i="3"/>
  <c r="I323" i="3" s="1"/>
  <c r="AG321" i="1"/>
  <c r="AJ321" i="1" s="1"/>
  <c r="AF322" i="1" s="1"/>
  <c r="R320" i="1"/>
  <c r="S320" i="1" s="1"/>
  <c r="T320" i="1" s="1"/>
  <c r="P321" i="1" s="1"/>
  <c r="K320" i="1"/>
  <c r="L320" i="1" s="1"/>
  <c r="M320" i="1"/>
  <c r="I321" i="1" s="1"/>
  <c r="D321" i="1"/>
  <c r="E321" i="1" s="1"/>
  <c r="F321" i="1" s="1"/>
  <c r="B322" i="1" s="1"/>
  <c r="D325" i="3" l="1"/>
  <c r="E325" i="3" s="1"/>
  <c r="F325" i="3" s="1"/>
  <c r="B326" i="3" s="1"/>
  <c r="Y202" i="1"/>
  <c r="AB202" i="1" s="1"/>
  <c r="AC202" i="1" s="1"/>
  <c r="W203" i="1" s="1"/>
  <c r="Z202" i="1"/>
  <c r="J323" i="3"/>
  <c r="L323" i="3" s="1"/>
  <c r="M323" i="3"/>
  <c r="I324" i="3" s="1"/>
  <c r="AG322" i="1"/>
  <c r="AJ322" i="1" s="1"/>
  <c r="AF323" i="1" s="1"/>
  <c r="R321" i="1"/>
  <c r="S321" i="1" s="1"/>
  <c r="T321" i="1" s="1"/>
  <c r="P322" i="1" s="1"/>
  <c r="K321" i="1"/>
  <c r="L321" i="1" s="1"/>
  <c r="M321" i="1" s="1"/>
  <c r="I322" i="1" s="1"/>
  <c r="D322" i="1"/>
  <c r="E322" i="1" s="1"/>
  <c r="F322" i="1" s="1"/>
  <c r="B323" i="1" s="1"/>
  <c r="F326" i="3" l="1"/>
  <c r="B327" i="3" s="1"/>
  <c r="D326" i="3"/>
  <c r="E326" i="3" s="1"/>
  <c r="X203" i="1"/>
  <c r="J324" i="3"/>
  <c r="L324" i="3" s="1"/>
  <c r="M324" i="3"/>
  <c r="I325" i="3" s="1"/>
  <c r="AG323" i="1"/>
  <c r="AJ323" i="1" s="1"/>
  <c r="AF324" i="1" s="1"/>
  <c r="R322" i="1"/>
  <c r="S322" i="1" s="1"/>
  <c r="T322" i="1" s="1"/>
  <c r="P323" i="1" s="1"/>
  <c r="K322" i="1"/>
  <c r="L322" i="1" s="1"/>
  <c r="M322" i="1" s="1"/>
  <c r="I323" i="1" s="1"/>
  <c r="D323" i="1"/>
  <c r="E323" i="1" s="1"/>
  <c r="F323" i="1" s="1"/>
  <c r="B324" i="1" s="1"/>
  <c r="D327" i="3" l="1"/>
  <c r="E327" i="3" s="1"/>
  <c r="F327" i="3"/>
  <c r="B328" i="3" s="1"/>
  <c r="Y203" i="1"/>
  <c r="AB203" i="1" s="1"/>
  <c r="AC203" i="1" s="1"/>
  <c r="W204" i="1" s="1"/>
  <c r="Z203" i="1"/>
  <c r="M325" i="3"/>
  <c r="I326" i="3" s="1"/>
  <c r="J325" i="3"/>
  <c r="L325" i="3" s="1"/>
  <c r="AG324" i="1"/>
  <c r="AJ324" i="1"/>
  <c r="AF325" i="1" s="1"/>
  <c r="R323" i="1"/>
  <c r="S323" i="1" s="1"/>
  <c r="T323" i="1" s="1"/>
  <c r="P324" i="1" s="1"/>
  <c r="K323" i="1"/>
  <c r="L323" i="1" s="1"/>
  <c r="M323" i="1" s="1"/>
  <c r="I324" i="1" s="1"/>
  <c r="D324" i="1"/>
  <c r="E324" i="1" s="1"/>
  <c r="F324" i="1" s="1"/>
  <c r="B325" i="1" s="1"/>
  <c r="D328" i="3" l="1"/>
  <c r="E328" i="3" s="1"/>
  <c r="F328" i="3" s="1"/>
  <c r="B329" i="3" s="1"/>
  <c r="X204" i="1"/>
  <c r="J326" i="3"/>
  <c r="L326" i="3" s="1"/>
  <c r="M326" i="3"/>
  <c r="I327" i="3" s="1"/>
  <c r="AG325" i="1"/>
  <c r="AJ325" i="1"/>
  <c r="AF326" i="1" s="1"/>
  <c r="R324" i="1"/>
  <c r="S324" i="1" s="1"/>
  <c r="T324" i="1"/>
  <c r="P325" i="1" s="1"/>
  <c r="K324" i="1"/>
  <c r="L324" i="1" s="1"/>
  <c r="M324" i="1" s="1"/>
  <c r="I325" i="1" s="1"/>
  <c r="D325" i="1"/>
  <c r="E325" i="1" s="1"/>
  <c r="F325" i="1" s="1"/>
  <c r="B326" i="1" s="1"/>
  <c r="F329" i="3" l="1"/>
  <c r="B330" i="3" s="1"/>
  <c r="D329" i="3"/>
  <c r="E329" i="3" s="1"/>
  <c r="Y204" i="1"/>
  <c r="AB204" i="1" s="1"/>
  <c r="AC204" i="1" s="1"/>
  <c r="W205" i="1" s="1"/>
  <c r="M327" i="3"/>
  <c r="I328" i="3" s="1"/>
  <c r="J327" i="3"/>
  <c r="L327" i="3" s="1"/>
  <c r="AG326" i="1"/>
  <c r="AJ326" i="1" s="1"/>
  <c r="AF327" i="1" s="1"/>
  <c r="R325" i="1"/>
  <c r="S325" i="1" s="1"/>
  <c r="T325" i="1" s="1"/>
  <c r="P326" i="1" s="1"/>
  <c r="K325" i="1"/>
  <c r="L325" i="1" s="1"/>
  <c r="M325" i="1" s="1"/>
  <c r="I326" i="1" s="1"/>
  <c r="D326" i="1"/>
  <c r="E326" i="1" s="1"/>
  <c r="F326" i="1" s="1"/>
  <c r="B327" i="1" s="1"/>
  <c r="F330" i="3" l="1"/>
  <c r="B331" i="3" s="1"/>
  <c r="D330" i="3"/>
  <c r="E330" i="3" s="1"/>
  <c r="X205" i="1"/>
  <c r="Z204" i="1"/>
  <c r="J328" i="3"/>
  <c r="L328" i="3" s="1"/>
  <c r="M328" i="3"/>
  <c r="I329" i="3" s="1"/>
  <c r="AG327" i="1"/>
  <c r="AJ327" i="1"/>
  <c r="AF328" i="1" s="1"/>
  <c r="R326" i="1"/>
  <c r="S326" i="1" s="1"/>
  <c r="T326" i="1" s="1"/>
  <c r="P327" i="1" s="1"/>
  <c r="K326" i="1"/>
  <c r="L326" i="1" s="1"/>
  <c r="M326" i="1"/>
  <c r="I327" i="1" s="1"/>
  <c r="D327" i="1"/>
  <c r="E327" i="1" s="1"/>
  <c r="F327" i="1" s="1"/>
  <c r="B328" i="1" s="1"/>
  <c r="D331" i="3" l="1"/>
  <c r="E331" i="3" s="1"/>
  <c r="F331" i="3"/>
  <c r="B332" i="3" s="1"/>
  <c r="Y205" i="1"/>
  <c r="AB205" i="1" s="1"/>
  <c r="AC205" i="1" s="1"/>
  <c r="W206" i="1" s="1"/>
  <c r="J329" i="3"/>
  <c r="L329" i="3" s="1"/>
  <c r="M329" i="3"/>
  <c r="I330" i="3" s="1"/>
  <c r="AG328" i="1"/>
  <c r="AJ328" i="1"/>
  <c r="AF329" i="1" s="1"/>
  <c r="R327" i="1"/>
  <c r="S327" i="1" s="1"/>
  <c r="T327" i="1"/>
  <c r="P328" i="1" s="1"/>
  <c r="K327" i="1"/>
  <c r="L327" i="1" s="1"/>
  <c r="M327" i="1" s="1"/>
  <c r="I328" i="1" s="1"/>
  <c r="D328" i="1"/>
  <c r="E328" i="1" s="1"/>
  <c r="F328" i="1" s="1"/>
  <c r="B329" i="1" s="1"/>
  <c r="D332" i="3" l="1"/>
  <c r="E332" i="3" s="1"/>
  <c r="F332" i="3" s="1"/>
  <c r="B333" i="3" s="1"/>
  <c r="X206" i="1"/>
  <c r="Z205" i="1"/>
  <c r="J330" i="3"/>
  <c r="L330" i="3" s="1"/>
  <c r="M330" i="3"/>
  <c r="I331" i="3" s="1"/>
  <c r="AG329" i="1"/>
  <c r="AJ329" i="1"/>
  <c r="AF330" i="1" s="1"/>
  <c r="R328" i="1"/>
  <c r="S328" i="1" s="1"/>
  <c r="T328" i="1" s="1"/>
  <c r="P329" i="1" s="1"/>
  <c r="K328" i="1"/>
  <c r="L328" i="1" s="1"/>
  <c r="M328" i="1"/>
  <c r="I329" i="1" s="1"/>
  <c r="D329" i="1"/>
  <c r="E329" i="1" s="1"/>
  <c r="F329" i="1" s="1"/>
  <c r="B330" i="1" s="1"/>
  <c r="F333" i="3" l="1"/>
  <c r="B334" i="3" s="1"/>
  <c r="D333" i="3"/>
  <c r="E333" i="3" s="1"/>
  <c r="Y206" i="1"/>
  <c r="AB206" i="1" s="1"/>
  <c r="AC206" i="1" s="1"/>
  <c r="W207" i="1" s="1"/>
  <c r="Z206" i="1"/>
  <c r="J331" i="3"/>
  <c r="L331" i="3" s="1"/>
  <c r="M331" i="3"/>
  <c r="I332" i="3" s="1"/>
  <c r="AG330" i="1"/>
  <c r="AJ330" i="1"/>
  <c r="AF331" i="1" s="1"/>
  <c r="R329" i="1"/>
  <c r="S329" i="1" s="1"/>
  <c r="T329" i="1"/>
  <c r="P330" i="1" s="1"/>
  <c r="K329" i="1"/>
  <c r="L329" i="1" s="1"/>
  <c r="M329" i="1" s="1"/>
  <c r="I330" i="1" s="1"/>
  <c r="D330" i="1"/>
  <c r="E330" i="1" s="1"/>
  <c r="F330" i="1" s="1"/>
  <c r="B331" i="1" s="1"/>
  <c r="D334" i="3" l="1"/>
  <c r="E334" i="3" s="1"/>
  <c r="F334" i="3" s="1"/>
  <c r="B335" i="3" s="1"/>
  <c r="X207" i="1"/>
  <c r="J332" i="3"/>
  <c r="L332" i="3" s="1"/>
  <c r="M332" i="3"/>
  <c r="I333" i="3" s="1"/>
  <c r="AG331" i="1"/>
  <c r="AJ331" i="1"/>
  <c r="AF332" i="1" s="1"/>
  <c r="R330" i="1"/>
  <c r="S330" i="1" s="1"/>
  <c r="T330" i="1" s="1"/>
  <c r="P331" i="1" s="1"/>
  <c r="K330" i="1"/>
  <c r="L330" i="1" s="1"/>
  <c r="M330" i="1" s="1"/>
  <c r="I331" i="1" s="1"/>
  <c r="D331" i="1"/>
  <c r="E331" i="1" s="1"/>
  <c r="F331" i="1" s="1"/>
  <c r="B332" i="1" s="1"/>
  <c r="D335" i="3" l="1"/>
  <c r="E335" i="3" s="1"/>
  <c r="F335" i="3" s="1"/>
  <c r="B336" i="3" s="1"/>
  <c r="Y207" i="1"/>
  <c r="AB207" i="1" s="1"/>
  <c r="AC207" i="1" s="1"/>
  <c r="W208" i="1" s="1"/>
  <c r="Z207" i="1"/>
  <c r="M333" i="3"/>
  <c r="I334" i="3" s="1"/>
  <c r="J333" i="3"/>
  <c r="L333" i="3" s="1"/>
  <c r="AG332" i="1"/>
  <c r="AJ332" i="1"/>
  <c r="AF333" i="1" s="1"/>
  <c r="R331" i="1"/>
  <c r="S331" i="1" s="1"/>
  <c r="T331" i="1" s="1"/>
  <c r="P332" i="1" s="1"/>
  <c r="K331" i="1"/>
  <c r="L331" i="1" s="1"/>
  <c r="M331" i="1" s="1"/>
  <c r="I332" i="1" s="1"/>
  <c r="D332" i="1"/>
  <c r="E332" i="1" s="1"/>
  <c r="F332" i="1" s="1"/>
  <c r="B333" i="1" s="1"/>
  <c r="D336" i="3" l="1"/>
  <c r="E336" i="3" s="1"/>
  <c r="F336" i="3" s="1"/>
  <c r="B337" i="3" s="1"/>
  <c r="X208" i="1"/>
  <c r="M334" i="3"/>
  <c r="I335" i="3" s="1"/>
  <c r="J334" i="3"/>
  <c r="L334" i="3" s="1"/>
  <c r="AG333" i="1"/>
  <c r="AJ333" i="1"/>
  <c r="AF334" i="1" s="1"/>
  <c r="R332" i="1"/>
  <c r="S332" i="1" s="1"/>
  <c r="T332" i="1" s="1"/>
  <c r="P333" i="1" s="1"/>
  <c r="K332" i="1"/>
  <c r="L332" i="1" s="1"/>
  <c r="M332" i="1" s="1"/>
  <c r="I333" i="1" s="1"/>
  <c r="D333" i="1"/>
  <c r="E333" i="1" s="1"/>
  <c r="F333" i="1" s="1"/>
  <c r="B334" i="1" s="1"/>
  <c r="D337" i="3" l="1"/>
  <c r="E337" i="3" s="1"/>
  <c r="F337" i="3" s="1"/>
  <c r="B338" i="3" s="1"/>
  <c r="Y208" i="1"/>
  <c r="AB208" i="1" s="1"/>
  <c r="AC208" i="1" s="1"/>
  <c r="W209" i="1" s="1"/>
  <c r="M335" i="3"/>
  <c r="I336" i="3" s="1"/>
  <c r="J335" i="3"/>
  <c r="L335" i="3" s="1"/>
  <c r="AG334" i="1"/>
  <c r="AJ334" i="1" s="1"/>
  <c r="AF335" i="1" s="1"/>
  <c r="R333" i="1"/>
  <c r="S333" i="1" s="1"/>
  <c r="T333" i="1" s="1"/>
  <c r="P334" i="1" s="1"/>
  <c r="K333" i="1"/>
  <c r="L333" i="1" s="1"/>
  <c r="M333" i="1" s="1"/>
  <c r="I334" i="1" s="1"/>
  <c r="D334" i="1"/>
  <c r="E334" i="1" s="1"/>
  <c r="F334" i="1" s="1"/>
  <c r="B335" i="1" s="1"/>
  <c r="F338" i="3" l="1"/>
  <c r="B339" i="3" s="1"/>
  <c r="D338" i="3"/>
  <c r="E338" i="3" s="1"/>
  <c r="X209" i="1"/>
  <c r="Z208" i="1"/>
  <c r="M336" i="3"/>
  <c r="I337" i="3" s="1"/>
  <c r="J336" i="3"/>
  <c r="L336" i="3" s="1"/>
  <c r="AG335" i="1"/>
  <c r="AJ335" i="1"/>
  <c r="AF336" i="1" s="1"/>
  <c r="R334" i="1"/>
  <c r="S334" i="1" s="1"/>
  <c r="T334" i="1" s="1"/>
  <c r="P335" i="1" s="1"/>
  <c r="K334" i="1"/>
  <c r="L334" i="1" s="1"/>
  <c r="M334" i="1" s="1"/>
  <c r="I335" i="1" s="1"/>
  <c r="D335" i="1"/>
  <c r="E335" i="1" s="1"/>
  <c r="F335" i="1" s="1"/>
  <c r="B336" i="1" s="1"/>
  <c r="D339" i="3" l="1"/>
  <c r="E339" i="3" s="1"/>
  <c r="F339" i="3" s="1"/>
  <c r="B340" i="3" s="1"/>
  <c r="Y209" i="1"/>
  <c r="AB209" i="1" s="1"/>
  <c r="AC209" i="1" s="1"/>
  <c r="W210" i="1" s="1"/>
  <c r="Z209" i="1"/>
  <c r="M337" i="3"/>
  <c r="I338" i="3" s="1"/>
  <c r="J337" i="3"/>
  <c r="L337" i="3" s="1"/>
  <c r="AG336" i="1"/>
  <c r="AJ336" i="1" s="1"/>
  <c r="AF337" i="1" s="1"/>
  <c r="R335" i="1"/>
  <c r="S335" i="1" s="1"/>
  <c r="T335" i="1" s="1"/>
  <c r="P336" i="1" s="1"/>
  <c r="K335" i="1"/>
  <c r="L335" i="1" s="1"/>
  <c r="M335" i="1" s="1"/>
  <c r="I336" i="1" s="1"/>
  <c r="D336" i="1"/>
  <c r="E336" i="1" s="1"/>
  <c r="F336" i="1" s="1"/>
  <c r="B337" i="1" s="1"/>
  <c r="D340" i="3" l="1"/>
  <c r="E340" i="3" s="1"/>
  <c r="F340" i="3" s="1"/>
  <c r="B341" i="3" s="1"/>
  <c r="X210" i="1"/>
  <c r="J338" i="3"/>
  <c r="L338" i="3" s="1"/>
  <c r="M338" i="3"/>
  <c r="I339" i="3" s="1"/>
  <c r="AG337" i="1"/>
  <c r="AJ337" i="1"/>
  <c r="AF338" i="1" s="1"/>
  <c r="R336" i="1"/>
  <c r="S336" i="1" s="1"/>
  <c r="T336" i="1" s="1"/>
  <c r="P337" i="1" s="1"/>
  <c r="K336" i="1"/>
  <c r="L336" i="1" s="1"/>
  <c r="M336" i="1" s="1"/>
  <c r="I337" i="1" s="1"/>
  <c r="D337" i="1"/>
  <c r="E337" i="1" s="1"/>
  <c r="F337" i="1" s="1"/>
  <c r="B338" i="1" s="1"/>
  <c r="F341" i="3" l="1"/>
  <c r="B342" i="3" s="1"/>
  <c r="D341" i="3"/>
  <c r="E341" i="3" s="1"/>
  <c r="Y210" i="1"/>
  <c r="AB210" i="1" s="1"/>
  <c r="AC210" i="1" s="1"/>
  <c r="W211" i="1" s="1"/>
  <c r="Z210" i="1"/>
  <c r="J339" i="3"/>
  <c r="L339" i="3" s="1"/>
  <c r="M339" i="3"/>
  <c r="I340" i="3" s="1"/>
  <c r="AG338" i="1"/>
  <c r="AJ338" i="1" s="1"/>
  <c r="AF339" i="1" s="1"/>
  <c r="R337" i="1"/>
  <c r="S337" i="1" s="1"/>
  <c r="T337" i="1" s="1"/>
  <c r="P338" i="1" s="1"/>
  <c r="K337" i="1"/>
  <c r="L337" i="1" s="1"/>
  <c r="M337" i="1" s="1"/>
  <c r="I338" i="1" s="1"/>
  <c r="D338" i="1"/>
  <c r="E338" i="1" s="1"/>
  <c r="F338" i="1" s="1"/>
  <c r="B339" i="1" s="1"/>
  <c r="D342" i="3" l="1"/>
  <c r="E342" i="3" s="1"/>
  <c r="F342" i="3" s="1"/>
  <c r="B343" i="3" s="1"/>
  <c r="X211" i="1"/>
  <c r="J340" i="3"/>
  <c r="L340" i="3" s="1"/>
  <c r="M340" i="3"/>
  <c r="I341" i="3" s="1"/>
  <c r="AG339" i="1"/>
  <c r="AJ339" i="1"/>
  <c r="AF340" i="1" s="1"/>
  <c r="R338" i="1"/>
  <c r="S338" i="1" s="1"/>
  <c r="T338" i="1" s="1"/>
  <c r="P339" i="1" s="1"/>
  <c r="K338" i="1"/>
  <c r="L338" i="1" s="1"/>
  <c r="M338" i="1" s="1"/>
  <c r="I339" i="1" s="1"/>
  <c r="D339" i="1"/>
  <c r="E339" i="1" s="1"/>
  <c r="F339" i="1" s="1"/>
  <c r="B340" i="1" s="1"/>
  <c r="D343" i="3" l="1"/>
  <c r="E343" i="3" s="1"/>
  <c r="F343" i="3" s="1"/>
  <c r="B344" i="3" s="1"/>
  <c r="Y211" i="1"/>
  <c r="AB211" i="1" s="1"/>
  <c r="AC211" i="1" s="1"/>
  <c r="W212" i="1" s="1"/>
  <c r="Z211" i="1"/>
  <c r="M341" i="3"/>
  <c r="I342" i="3" s="1"/>
  <c r="J341" i="3"/>
  <c r="L341" i="3" s="1"/>
  <c r="AG340" i="1"/>
  <c r="AJ340" i="1" s="1"/>
  <c r="AF341" i="1" s="1"/>
  <c r="R339" i="1"/>
  <c r="S339" i="1" s="1"/>
  <c r="T339" i="1" s="1"/>
  <c r="P340" i="1" s="1"/>
  <c r="K339" i="1"/>
  <c r="L339" i="1" s="1"/>
  <c r="M339" i="1" s="1"/>
  <c r="I340" i="1" s="1"/>
  <c r="D340" i="1"/>
  <c r="E340" i="1" s="1"/>
  <c r="F340" i="1" s="1"/>
  <c r="B341" i="1" s="1"/>
  <c r="D344" i="3" l="1"/>
  <c r="E344" i="3" s="1"/>
  <c r="F344" i="3" s="1"/>
  <c r="B345" i="3" s="1"/>
  <c r="X212" i="1"/>
  <c r="J342" i="3"/>
  <c r="L342" i="3" s="1"/>
  <c r="M342" i="3"/>
  <c r="I343" i="3" s="1"/>
  <c r="AG341" i="1"/>
  <c r="AJ341" i="1"/>
  <c r="AF342" i="1" s="1"/>
  <c r="R340" i="1"/>
  <c r="S340" i="1" s="1"/>
  <c r="T340" i="1" s="1"/>
  <c r="P341" i="1" s="1"/>
  <c r="K340" i="1"/>
  <c r="L340" i="1" s="1"/>
  <c r="M340" i="1" s="1"/>
  <c r="I341" i="1" s="1"/>
  <c r="D341" i="1"/>
  <c r="E341" i="1" s="1"/>
  <c r="F341" i="1" s="1"/>
  <c r="B342" i="1" s="1"/>
  <c r="D345" i="3" l="1"/>
  <c r="E345" i="3" s="1"/>
  <c r="F345" i="3" s="1"/>
  <c r="B346" i="3" s="1"/>
  <c r="Y212" i="1"/>
  <c r="AB212" i="1" s="1"/>
  <c r="AC212" i="1" s="1"/>
  <c r="W213" i="1" s="1"/>
  <c r="Z212" i="1"/>
  <c r="M343" i="3"/>
  <c r="I344" i="3" s="1"/>
  <c r="J343" i="3"/>
  <c r="L343" i="3" s="1"/>
  <c r="AG342" i="1"/>
  <c r="AJ342" i="1" s="1"/>
  <c r="AF343" i="1" s="1"/>
  <c r="R341" i="1"/>
  <c r="S341" i="1" s="1"/>
  <c r="T341" i="1" s="1"/>
  <c r="P342" i="1" s="1"/>
  <c r="K341" i="1"/>
  <c r="L341" i="1" s="1"/>
  <c r="M341" i="1" s="1"/>
  <c r="I342" i="1" s="1"/>
  <c r="D342" i="1"/>
  <c r="E342" i="1" s="1"/>
  <c r="F342" i="1" s="1"/>
  <c r="B343" i="1" s="1"/>
  <c r="F346" i="3" l="1"/>
  <c r="B347" i="3" s="1"/>
  <c r="D346" i="3"/>
  <c r="E346" i="3" s="1"/>
  <c r="X213" i="1"/>
  <c r="J344" i="3"/>
  <c r="L344" i="3" s="1"/>
  <c r="M344" i="3"/>
  <c r="I345" i="3" s="1"/>
  <c r="AG343" i="1"/>
  <c r="AJ343" i="1" s="1"/>
  <c r="AF344" i="1" s="1"/>
  <c r="R342" i="1"/>
  <c r="S342" i="1" s="1"/>
  <c r="T342" i="1" s="1"/>
  <c r="P343" i="1" s="1"/>
  <c r="K342" i="1"/>
  <c r="L342" i="1" s="1"/>
  <c r="M342" i="1"/>
  <c r="I343" i="1" s="1"/>
  <c r="D343" i="1"/>
  <c r="E343" i="1" s="1"/>
  <c r="F343" i="1" s="1"/>
  <c r="B344" i="1" s="1"/>
  <c r="D347" i="3" l="1"/>
  <c r="E347" i="3" s="1"/>
  <c r="F347" i="3" s="1"/>
  <c r="B348" i="3" s="1"/>
  <c r="Y213" i="1"/>
  <c r="AB213" i="1" s="1"/>
  <c r="AC213" i="1" s="1"/>
  <c r="W214" i="1" s="1"/>
  <c r="Z213" i="1"/>
  <c r="M345" i="3"/>
  <c r="I346" i="3" s="1"/>
  <c r="J345" i="3"/>
  <c r="L345" i="3" s="1"/>
  <c r="AG344" i="1"/>
  <c r="AJ344" i="1"/>
  <c r="AF345" i="1" s="1"/>
  <c r="R343" i="1"/>
  <c r="S343" i="1" s="1"/>
  <c r="T343" i="1" s="1"/>
  <c r="P344" i="1" s="1"/>
  <c r="K343" i="1"/>
  <c r="L343" i="1" s="1"/>
  <c r="M343" i="1"/>
  <c r="I344" i="1" s="1"/>
  <c r="D344" i="1"/>
  <c r="E344" i="1" s="1"/>
  <c r="F344" i="1" s="1"/>
  <c r="B345" i="1" s="1"/>
  <c r="D348" i="3" l="1"/>
  <c r="E348" i="3" s="1"/>
  <c r="F348" i="3" s="1"/>
  <c r="B349" i="3" s="1"/>
  <c r="X214" i="1"/>
  <c r="J346" i="3"/>
  <c r="L346" i="3" s="1"/>
  <c r="M346" i="3"/>
  <c r="I347" i="3" s="1"/>
  <c r="AG345" i="1"/>
  <c r="AJ345" i="1"/>
  <c r="AF346" i="1" s="1"/>
  <c r="R344" i="1"/>
  <c r="S344" i="1" s="1"/>
  <c r="T344" i="1"/>
  <c r="P345" i="1" s="1"/>
  <c r="K344" i="1"/>
  <c r="L344" i="1" s="1"/>
  <c r="M344" i="1" s="1"/>
  <c r="I345" i="1" s="1"/>
  <c r="D345" i="1"/>
  <c r="E345" i="1" s="1"/>
  <c r="F345" i="1" s="1"/>
  <c r="B346" i="1" s="1"/>
  <c r="D349" i="3" l="1"/>
  <c r="E349" i="3" s="1"/>
  <c r="F349" i="3" s="1"/>
  <c r="B350" i="3" s="1"/>
  <c r="Y214" i="1"/>
  <c r="AB214" i="1" s="1"/>
  <c r="AC214" i="1" s="1"/>
  <c r="W215" i="1" s="1"/>
  <c r="Z214" i="1"/>
  <c r="J347" i="3"/>
  <c r="L347" i="3" s="1"/>
  <c r="M347" i="3"/>
  <c r="I348" i="3" s="1"/>
  <c r="AG346" i="1"/>
  <c r="AJ346" i="1" s="1"/>
  <c r="AF347" i="1" s="1"/>
  <c r="R345" i="1"/>
  <c r="S345" i="1" s="1"/>
  <c r="T345" i="1" s="1"/>
  <c r="P346" i="1" s="1"/>
  <c r="K345" i="1"/>
  <c r="L345" i="1" s="1"/>
  <c r="M345" i="1" s="1"/>
  <c r="I346" i="1" s="1"/>
  <c r="D346" i="1"/>
  <c r="E346" i="1" s="1"/>
  <c r="F346" i="1" s="1"/>
  <c r="B347" i="1" s="1"/>
  <c r="D350" i="3" l="1"/>
  <c r="E350" i="3" s="1"/>
  <c r="F350" i="3" s="1"/>
  <c r="B351" i="3" s="1"/>
  <c r="X215" i="1"/>
  <c r="J348" i="3"/>
  <c r="L348" i="3" s="1"/>
  <c r="M348" i="3"/>
  <c r="I349" i="3" s="1"/>
  <c r="AG347" i="1"/>
  <c r="AJ347" i="1"/>
  <c r="AF348" i="1" s="1"/>
  <c r="R346" i="1"/>
  <c r="S346" i="1" s="1"/>
  <c r="T346" i="1" s="1"/>
  <c r="P347" i="1" s="1"/>
  <c r="K346" i="1"/>
  <c r="L346" i="1" s="1"/>
  <c r="M346" i="1" s="1"/>
  <c r="I347" i="1" s="1"/>
  <c r="D347" i="1"/>
  <c r="E347" i="1" s="1"/>
  <c r="F347" i="1" s="1"/>
  <c r="B348" i="1" s="1"/>
  <c r="F351" i="3" l="1"/>
  <c r="B352" i="3" s="1"/>
  <c r="D351" i="3"/>
  <c r="E351" i="3" s="1"/>
  <c r="Y215" i="1"/>
  <c r="AB215" i="1" s="1"/>
  <c r="AC215" i="1" s="1"/>
  <c r="W216" i="1" s="1"/>
  <c r="Z215" i="1"/>
  <c r="M349" i="3"/>
  <c r="I350" i="3" s="1"/>
  <c r="J349" i="3"/>
  <c r="L349" i="3" s="1"/>
  <c r="AG348" i="1"/>
  <c r="AJ348" i="1"/>
  <c r="AF349" i="1" s="1"/>
  <c r="R347" i="1"/>
  <c r="S347" i="1" s="1"/>
  <c r="T347" i="1"/>
  <c r="P348" i="1" s="1"/>
  <c r="K347" i="1"/>
  <c r="L347" i="1" s="1"/>
  <c r="M347" i="1" s="1"/>
  <c r="I348" i="1" s="1"/>
  <c r="D348" i="1"/>
  <c r="E348" i="1" s="1"/>
  <c r="F348" i="1" s="1"/>
  <c r="B349" i="1" s="1"/>
  <c r="D352" i="3" l="1"/>
  <c r="E352" i="3" s="1"/>
  <c r="F352" i="3" s="1"/>
  <c r="B353" i="3" s="1"/>
  <c r="X216" i="1"/>
  <c r="M350" i="3"/>
  <c r="I351" i="3" s="1"/>
  <c r="J350" i="3"/>
  <c r="L350" i="3" s="1"/>
  <c r="AG349" i="1"/>
  <c r="AJ349" i="1" s="1"/>
  <c r="AF350" i="1" s="1"/>
  <c r="R348" i="1"/>
  <c r="S348" i="1" s="1"/>
  <c r="T348" i="1"/>
  <c r="P349" i="1" s="1"/>
  <c r="K348" i="1"/>
  <c r="L348" i="1" s="1"/>
  <c r="M348" i="1" s="1"/>
  <c r="I349" i="1" s="1"/>
  <c r="D349" i="1"/>
  <c r="E349" i="1" s="1"/>
  <c r="F349" i="1" s="1"/>
  <c r="B350" i="1" s="1"/>
  <c r="D353" i="3" l="1"/>
  <c r="E353" i="3" s="1"/>
  <c r="F353" i="3" s="1"/>
  <c r="B354" i="3" s="1"/>
  <c r="Y216" i="1"/>
  <c r="AB216" i="1" s="1"/>
  <c r="AC216" i="1" s="1"/>
  <c r="W217" i="1" s="1"/>
  <c r="M351" i="3"/>
  <c r="I352" i="3" s="1"/>
  <c r="J351" i="3"/>
  <c r="L351" i="3" s="1"/>
  <c r="AG350" i="1"/>
  <c r="AJ350" i="1" s="1"/>
  <c r="AF351" i="1" s="1"/>
  <c r="R349" i="1"/>
  <c r="S349" i="1" s="1"/>
  <c r="T349" i="1" s="1"/>
  <c r="P350" i="1" s="1"/>
  <c r="K349" i="1"/>
  <c r="L349" i="1" s="1"/>
  <c r="M349" i="1"/>
  <c r="I350" i="1" s="1"/>
  <c r="D350" i="1"/>
  <c r="E350" i="1" s="1"/>
  <c r="F350" i="1" s="1"/>
  <c r="B351" i="1" s="1"/>
  <c r="D354" i="3" l="1"/>
  <c r="E354" i="3" s="1"/>
  <c r="F354" i="3" s="1"/>
  <c r="B355" i="3" s="1"/>
  <c r="X217" i="1"/>
  <c r="Z216" i="1"/>
  <c r="J352" i="3"/>
  <c r="L352" i="3" s="1"/>
  <c r="M352" i="3"/>
  <c r="I353" i="3" s="1"/>
  <c r="AG351" i="1"/>
  <c r="AJ351" i="1"/>
  <c r="AF352" i="1" s="1"/>
  <c r="R350" i="1"/>
  <c r="S350" i="1" s="1"/>
  <c r="T350" i="1" s="1"/>
  <c r="P351" i="1" s="1"/>
  <c r="K350" i="1"/>
  <c r="L350" i="1" s="1"/>
  <c r="M350" i="1" s="1"/>
  <c r="I351" i="1" s="1"/>
  <c r="D351" i="1"/>
  <c r="E351" i="1" s="1"/>
  <c r="F351" i="1" s="1"/>
  <c r="B352" i="1" s="1"/>
  <c r="F355" i="3" l="1"/>
  <c r="B356" i="3" s="1"/>
  <c r="D355" i="3"/>
  <c r="E355" i="3" s="1"/>
  <c r="Y217" i="1"/>
  <c r="AB217" i="1" s="1"/>
  <c r="AC217" i="1" s="1"/>
  <c r="W218" i="1" s="1"/>
  <c r="J353" i="3"/>
  <c r="L353" i="3" s="1"/>
  <c r="M353" i="3"/>
  <c r="I354" i="3" s="1"/>
  <c r="AG352" i="1"/>
  <c r="AJ352" i="1" s="1"/>
  <c r="AF353" i="1" s="1"/>
  <c r="R351" i="1"/>
  <c r="S351" i="1" s="1"/>
  <c r="T351" i="1" s="1"/>
  <c r="P352" i="1" s="1"/>
  <c r="K351" i="1"/>
  <c r="L351" i="1" s="1"/>
  <c r="M351" i="1"/>
  <c r="I352" i="1" s="1"/>
  <c r="D352" i="1"/>
  <c r="E352" i="1" s="1"/>
  <c r="F352" i="1" s="1"/>
  <c r="B353" i="1" s="1"/>
  <c r="D356" i="3" l="1"/>
  <c r="E356" i="3" s="1"/>
  <c r="F356" i="3"/>
  <c r="B357" i="3" s="1"/>
  <c r="X218" i="1"/>
  <c r="Z217" i="1"/>
  <c r="J354" i="3"/>
  <c r="L354" i="3" s="1"/>
  <c r="M354" i="3"/>
  <c r="I355" i="3" s="1"/>
  <c r="AG353" i="1"/>
  <c r="AJ353" i="1"/>
  <c r="AF354" i="1" s="1"/>
  <c r="R352" i="1"/>
  <c r="S352" i="1" s="1"/>
  <c r="T352" i="1" s="1"/>
  <c r="P353" i="1" s="1"/>
  <c r="K352" i="1"/>
  <c r="L352" i="1" s="1"/>
  <c r="M352" i="1" s="1"/>
  <c r="I353" i="1" s="1"/>
  <c r="D353" i="1"/>
  <c r="E353" i="1" s="1"/>
  <c r="F353" i="1" s="1"/>
  <c r="B354" i="1" s="1"/>
  <c r="D357" i="3" l="1"/>
  <c r="E357" i="3" s="1"/>
  <c r="F357" i="3" s="1"/>
  <c r="B358" i="3" s="1"/>
  <c r="Y218" i="1"/>
  <c r="AB218" i="1" s="1"/>
  <c r="AC218" i="1" s="1"/>
  <c r="W219" i="1" s="1"/>
  <c r="J355" i="3"/>
  <c r="L355" i="3" s="1"/>
  <c r="M355" i="3"/>
  <c r="I356" i="3" s="1"/>
  <c r="AG354" i="1"/>
  <c r="AJ354" i="1"/>
  <c r="AF355" i="1" s="1"/>
  <c r="R353" i="1"/>
  <c r="S353" i="1" s="1"/>
  <c r="T353" i="1" s="1"/>
  <c r="P354" i="1" s="1"/>
  <c r="K353" i="1"/>
  <c r="L353" i="1" s="1"/>
  <c r="M353" i="1" s="1"/>
  <c r="I354" i="1" s="1"/>
  <c r="D354" i="1"/>
  <c r="E354" i="1" s="1"/>
  <c r="F354" i="1" s="1"/>
  <c r="B355" i="1" s="1"/>
  <c r="F358" i="3" l="1"/>
  <c r="B359" i="3" s="1"/>
  <c r="D358" i="3"/>
  <c r="E358" i="3" s="1"/>
  <c r="X219" i="1"/>
  <c r="Z218" i="1"/>
  <c r="J356" i="3"/>
  <c r="L356" i="3" s="1"/>
  <c r="M356" i="3"/>
  <c r="I357" i="3" s="1"/>
  <c r="AG355" i="1"/>
  <c r="AJ355" i="1" s="1"/>
  <c r="AF356" i="1" s="1"/>
  <c r="R354" i="1"/>
  <c r="S354" i="1" s="1"/>
  <c r="T354" i="1" s="1"/>
  <c r="P355" i="1" s="1"/>
  <c r="K354" i="1"/>
  <c r="L354" i="1" s="1"/>
  <c r="M354" i="1" s="1"/>
  <c r="I355" i="1" s="1"/>
  <c r="D355" i="1"/>
  <c r="E355" i="1" s="1"/>
  <c r="F355" i="1" s="1"/>
  <c r="B356" i="1" s="1"/>
  <c r="D359" i="3" l="1"/>
  <c r="E359" i="3" s="1"/>
  <c r="F359" i="3" s="1"/>
  <c r="B360" i="3" s="1"/>
  <c r="Y219" i="1"/>
  <c r="AB219" i="1" s="1"/>
  <c r="AC219" i="1" s="1"/>
  <c r="W220" i="1" s="1"/>
  <c r="M357" i="3"/>
  <c r="I358" i="3" s="1"/>
  <c r="J357" i="3"/>
  <c r="L357" i="3" s="1"/>
  <c r="AG356" i="1"/>
  <c r="AJ356" i="1"/>
  <c r="AF357" i="1" s="1"/>
  <c r="R355" i="1"/>
  <c r="S355" i="1" s="1"/>
  <c r="T355" i="1" s="1"/>
  <c r="P356" i="1" s="1"/>
  <c r="K355" i="1"/>
  <c r="L355" i="1" s="1"/>
  <c r="M355" i="1"/>
  <c r="I356" i="1" s="1"/>
  <c r="D356" i="1"/>
  <c r="E356" i="1" s="1"/>
  <c r="F356" i="1" s="1"/>
  <c r="B357" i="1" s="1"/>
  <c r="D360" i="3" l="1"/>
  <c r="E360" i="3" s="1"/>
  <c r="F360" i="3" s="1"/>
  <c r="B361" i="3" s="1"/>
  <c r="X220" i="1"/>
  <c r="Z219" i="1"/>
  <c r="J358" i="3"/>
  <c r="L358" i="3" s="1"/>
  <c r="M358" i="3"/>
  <c r="I359" i="3" s="1"/>
  <c r="AG357" i="1"/>
  <c r="AJ357" i="1" s="1"/>
  <c r="AF358" i="1" s="1"/>
  <c r="R356" i="1"/>
  <c r="S356" i="1" s="1"/>
  <c r="T356" i="1" s="1"/>
  <c r="P357" i="1" s="1"/>
  <c r="K356" i="1"/>
  <c r="L356" i="1" s="1"/>
  <c r="M356" i="1" s="1"/>
  <c r="I357" i="1" s="1"/>
  <c r="D357" i="1"/>
  <c r="E357" i="1" s="1"/>
  <c r="F357" i="1" s="1"/>
  <c r="B358" i="1" s="1"/>
  <c r="D361" i="3" l="1"/>
  <c r="E361" i="3" s="1"/>
  <c r="F361" i="3" s="1"/>
  <c r="B362" i="3" s="1"/>
  <c r="Y220" i="1"/>
  <c r="AB220" i="1" s="1"/>
  <c r="AC220" i="1" s="1"/>
  <c r="W221" i="1" s="1"/>
  <c r="Z220" i="1"/>
  <c r="M359" i="3"/>
  <c r="I360" i="3" s="1"/>
  <c r="J359" i="3"/>
  <c r="L359" i="3" s="1"/>
  <c r="AG358" i="1"/>
  <c r="AJ358" i="1" s="1"/>
  <c r="AF359" i="1" s="1"/>
  <c r="R357" i="1"/>
  <c r="S357" i="1" s="1"/>
  <c r="T357" i="1" s="1"/>
  <c r="P358" i="1" s="1"/>
  <c r="K357" i="1"/>
  <c r="L357" i="1" s="1"/>
  <c r="M357" i="1" s="1"/>
  <c r="I358" i="1" s="1"/>
  <c r="D358" i="1"/>
  <c r="E358" i="1" s="1"/>
  <c r="F358" i="1" s="1"/>
  <c r="B359" i="1" s="1"/>
  <c r="D362" i="3" l="1"/>
  <c r="E362" i="3" s="1"/>
  <c r="F362" i="3" s="1"/>
  <c r="B363" i="3" s="1"/>
  <c r="X221" i="1"/>
  <c r="J360" i="3"/>
  <c r="L360" i="3" s="1"/>
  <c r="M360" i="3"/>
  <c r="I361" i="3" s="1"/>
  <c r="AG359" i="1"/>
  <c r="AJ359" i="1" s="1"/>
  <c r="AF360" i="1" s="1"/>
  <c r="R358" i="1"/>
  <c r="S358" i="1" s="1"/>
  <c r="T358" i="1" s="1"/>
  <c r="P359" i="1" s="1"/>
  <c r="K358" i="1"/>
  <c r="L358" i="1" s="1"/>
  <c r="M358" i="1"/>
  <c r="I359" i="1" s="1"/>
  <c r="D359" i="1"/>
  <c r="E359" i="1" s="1"/>
  <c r="F359" i="1" s="1"/>
  <c r="B360" i="1" s="1"/>
  <c r="F363" i="3" l="1"/>
  <c r="B364" i="3" s="1"/>
  <c r="D363" i="3"/>
  <c r="E363" i="3" s="1"/>
  <c r="Y221" i="1"/>
  <c r="AB221" i="1" s="1"/>
  <c r="AC221" i="1" s="1"/>
  <c r="W222" i="1" s="1"/>
  <c r="Z221" i="1"/>
  <c r="M361" i="3"/>
  <c r="I362" i="3" s="1"/>
  <c r="J361" i="3"/>
  <c r="L361" i="3" s="1"/>
  <c r="AG360" i="1"/>
  <c r="AJ360" i="1"/>
  <c r="AF361" i="1" s="1"/>
  <c r="R359" i="1"/>
  <c r="S359" i="1" s="1"/>
  <c r="T359" i="1" s="1"/>
  <c r="P360" i="1" s="1"/>
  <c r="K359" i="1"/>
  <c r="L359" i="1" s="1"/>
  <c r="M359" i="1" s="1"/>
  <c r="I360" i="1" s="1"/>
  <c r="D360" i="1"/>
  <c r="E360" i="1" s="1"/>
  <c r="F360" i="1" s="1"/>
  <c r="B361" i="1" s="1"/>
  <c r="D364" i="3" l="1"/>
  <c r="E364" i="3" s="1"/>
  <c r="F364" i="3"/>
  <c r="B365" i="3" s="1"/>
  <c r="X222" i="1"/>
  <c r="J362" i="3"/>
  <c r="L362" i="3" s="1"/>
  <c r="M362" i="3"/>
  <c r="I363" i="3" s="1"/>
  <c r="AG361" i="1"/>
  <c r="AJ361" i="1"/>
  <c r="AF362" i="1" s="1"/>
  <c r="R360" i="1"/>
  <c r="S360" i="1" s="1"/>
  <c r="T360" i="1" s="1"/>
  <c r="P361" i="1" s="1"/>
  <c r="K360" i="1"/>
  <c r="L360" i="1" s="1"/>
  <c r="M360" i="1" s="1"/>
  <c r="I361" i="1" s="1"/>
  <c r="D361" i="1"/>
  <c r="E361" i="1" s="1"/>
  <c r="F361" i="1" s="1"/>
  <c r="B362" i="1" s="1"/>
  <c r="D365" i="3" l="1"/>
  <c r="E365" i="3" s="1"/>
  <c r="F365" i="3" s="1"/>
  <c r="B366" i="3" s="1"/>
  <c r="Y222" i="1"/>
  <c r="AB222" i="1" s="1"/>
  <c r="AC222" i="1" s="1"/>
  <c r="W223" i="1" s="1"/>
  <c r="Z222" i="1"/>
  <c r="J363" i="3"/>
  <c r="L363" i="3" s="1"/>
  <c r="M363" i="3"/>
  <c r="I364" i="3" s="1"/>
  <c r="AG362" i="1"/>
  <c r="AJ362" i="1"/>
  <c r="AF363" i="1" s="1"/>
  <c r="R361" i="1"/>
  <c r="S361" i="1" s="1"/>
  <c r="T361" i="1"/>
  <c r="P362" i="1" s="1"/>
  <c r="K361" i="1"/>
  <c r="L361" i="1" s="1"/>
  <c r="M361" i="1" s="1"/>
  <c r="I362" i="1" s="1"/>
  <c r="D362" i="1"/>
  <c r="E362" i="1" s="1"/>
  <c r="F362" i="1" s="1"/>
  <c r="B363" i="1" s="1"/>
  <c r="D366" i="3" l="1"/>
  <c r="E366" i="3" s="1"/>
  <c r="F366" i="3" s="1"/>
  <c r="B367" i="3" s="1"/>
  <c r="X223" i="1"/>
  <c r="J364" i="3"/>
  <c r="L364" i="3" s="1"/>
  <c r="M364" i="3"/>
  <c r="I365" i="3" s="1"/>
  <c r="AG363" i="1"/>
  <c r="AJ363" i="1"/>
  <c r="AF364" i="1" s="1"/>
  <c r="R362" i="1"/>
  <c r="S362" i="1" s="1"/>
  <c r="T362" i="1"/>
  <c r="P363" i="1" s="1"/>
  <c r="K362" i="1"/>
  <c r="L362" i="1" s="1"/>
  <c r="M362" i="1"/>
  <c r="I363" i="1" s="1"/>
  <c r="D363" i="1"/>
  <c r="E363" i="1" s="1"/>
  <c r="F363" i="1" s="1"/>
  <c r="B364" i="1" s="1"/>
  <c r="F367" i="3" l="1"/>
  <c r="B368" i="3" s="1"/>
  <c r="D367" i="3"/>
  <c r="E367" i="3" s="1"/>
  <c r="Y223" i="1"/>
  <c r="AB223" i="1" s="1"/>
  <c r="AC223" i="1" s="1"/>
  <c r="W224" i="1" s="1"/>
  <c r="Z223" i="1"/>
  <c r="M365" i="3"/>
  <c r="J365" i="3"/>
  <c r="L365" i="3" s="1"/>
  <c r="AG364" i="1"/>
  <c r="AJ364" i="1" s="1"/>
  <c r="AF365" i="1" s="1"/>
  <c r="R363" i="1"/>
  <c r="S363" i="1" s="1"/>
  <c r="T363" i="1"/>
  <c r="P364" i="1" s="1"/>
  <c r="K363" i="1"/>
  <c r="L363" i="1" s="1"/>
  <c r="M363" i="1" s="1"/>
  <c r="I364" i="1" s="1"/>
  <c r="D364" i="1"/>
  <c r="E364" i="1" s="1"/>
  <c r="F364" i="1" s="1"/>
  <c r="B365" i="1" s="1"/>
  <c r="D368" i="3" l="1"/>
  <c r="E368" i="3" s="1"/>
  <c r="F368" i="3"/>
  <c r="X224" i="1"/>
  <c r="AG365" i="1"/>
  <c r="AJ365" i="1" s="1"/>
  <c r="AF366" i="1" s="1"/>
  <c r="R364" i="1"/>
  <c r="S364" i="1" s="1"/>
  <c r="T364" i="1" s="1"/>
  <c r="P365" i="1" s="1"/>
  <c r="K364" i="1"/>
  <c r="L364" i="1" s="1"/>
  <c r="M364" i="1" s="1"/>
  <c r="I365" i="1" s="1"/>
  <c r="D365" i="1"/>
  <c r="E365" i="1" s="1"/>
  <c r="F365" i="1" s="1"/>
  <c r="B366" i="1" s="1"/>
  <c r="Y224" i="1" l="1"/>
  <c r="AB224" i="1" s="1"/>
  <c r="AC224" i="1" s="1"/>
  <c r="W225" i="1" s="1"/>
  <c r="AG366" i="1"/>
  <c r="AJ366" i="1" s="1"/>
  <c r="AF367" i="1" s="1"/>
  <c r="R365" i="1"/>
  <c r="S365" i="1" s="1"/>
  <c r="T365" i="1" s="1"/>
  <c r="P366" i="1" s="1"/>
  <c r="K365" i="1"/>
  <c r="L365" i="1" s="1"/>
  <c r="M365" i="1" s="1"/>
  <c r="I366" i="1" s="1"/>
  <c r="D366" i="1"/>
  <c r="E366" i="1" s="1"/>
  <c r="F366" i="1" s="1"/>
  <c r="B367" i="1" s="1"/>
  <c r="X225" i="1" l="1"/>
  <c r="Z224" i="1"/>
  <c r="AG367" i="1"/>
  <c r="AJ367" i="1" s="1"/>
  <c r="AF368" i="1" s="1"/>
  <c r="R366" i="1"/>
  <c r="S366" i="1" s="1"/>
  <c r="T366" i="1" s="1"/>
  <c r="P367" i="1" s="1"/>
  <c r="K366" i="1"/>
  <c r="L366" i="1" s="1"/>
  <c r="M366" i="1" s="1"/>
  <c r="I367" i="1" s="1"/>
  <c r="D367" i="1"/>
  <c r="E367" i="1" s="1"/>
  <c r="F367" i="1" s="1"/>
  <c r="B368" i="1" s="1"/>
  <c r="Y225" i="1" l="1"/>
  <c r="AB225" i="1" s="1"/>
  <c r="AC225" i="1" s="1"/>
  <c r="W226" i="1" s="1"/>
  <c r="AG368" i="1"/>
  <c r="AJ368" i="1"/>
  <c r="R367" i="1"/>
  <c r="S367" i="1" s="1"/>
  <c r="T367" i="1" s="1"/>
  <c r="P368" i="1" s="1"/>
  <c r="K367" i="1"/>
  <c r="L367" i="1" s="1"/>
  <c r="M367" i="1" s="1"/>
  <c r="I368" i="1" s="1"/>
  <c r="D368" i="1"/>
  <c r="E368" i="1" s="1"/>
  <c r="F368" i="1" s="1"/>
  <c r="X226" i="1" l="1"/>
  <c r="Z225" i="1"/>
  <c r="R368" i="1"/>
  <c r="S368" i="1" s="1"/>
  <c r="T368" i="1" s="1"/>
  <c r="K368" i="1"/>
  <c r="L368" i="1" s="1"/>
  <c r="M368" i="1" s="1"/>
  <c r="Y226" i="1" l="1"/>
  <c r="AB226" i="1" s="1"/>
  <c r="AC226" i="1" s="1"/>
  <c r="W227" i="1" s="1"/>
  <c r="Z226" i="1"/>
  <c r="X227" i="1" l="1"/>
  <c r="Y227" i="1" l="1"/>
  <c r="AB227" i="1" s="1"/>
  <c r="AC227" i="1" s="1"/>
  <c r="W228" i="1" s="1"/>
  <c r="X228" i="1" l="1"/>
  <c r="Z227" i="1"/>
  <c r="Y228" i="1" l="1"/>
  <c r="AB228" i="1" s="1"/>
  <c r="AC228" i="1" s="1"/>
  <c r="W229" i="1" s="1"/>
  <c r="X229" i="1" l="1"/>
  <c r="Z228" i="1"/>
  <c r="Y229" i="1" l="1"/>
  <c r="AB229" i="1" s="1"/>
  <c r="AC229" i="1" s="1"/>
  <c r="W230" i="1" s="1"/>
  <c r="X230" i="1" l="1"/>
  <c r="Z229" i="1"/>
  <c r="Y230" i="1" l="1"/>
  <c r="AB230" i="1" s="1"/>
  <c r="AC230" i="1" s="1"/>
  <c r="W231" i="1" s="1"/>
  <c r="Z230" i="1"/>
  <c r="X231" i="1" l="1"/>
  <c r="Y231" i="1" l="1"/>
  <c r="AB231" i="1" s="1"/>
  <c r="AC231" i="1" s="1"/>
  <c r="W232" i="1" s="1"/>
  <c r="X232" i="1" l="1"/>
  <c r="Z231" i="1"/>
  <c r="Y232" i="1" l="1"/>
  <c r="AB232" i="1" s="1"/>
  <c r="AC232" i="1" s="1"/>
  <c r="W233" i="1" s="1"/>
  <c r="Z232" i="1"/>
  <c r="X233" i="1" l="1"/>
  <c r="Y233" i="1" l="1"/>
  <c r="AB233" i="1" s="1"/>
  <c r="AC233" i="1" s="1"/>
  <c r="W234" i="1" s="1"/>
  <c r="X234" i="1" l="1"/>
  <c r="Z233" i="1"/>
  <c r="Y234" i="1" l="1"/>
  <c r="AB234" i="1" s="1"/>
  <c r="AC234" i="1" s="1"/>
  <c r="W235" i="1" s="1"/>
  <c r="X235" i="1" l="1"/>
  <c r="Z234" i="1"/>
  <c r="Y235" i="1" l="1"/>
  <c r="AB235" i="1" s="1"/>
  <c r="AC235" i="1" s="1"/>
  <c r="W236" i="1" s="1"/>
  <c r="Z235" i="1"/>
  <c r="X236" i="1" l="1"/>
  <c r="Y236" i="1" l="1"/>
  <c r="AB236" i="1" s="1"/>
  <c r="AC236" i="1" s="1"/>
  <c r="W237" i="1" s="1"/>
  <c r="Z236" i="1"/>
  <c r="X237" i="1" l="1"/>
  <c r="Y237" i="1" l="1"/>
  <c r="AB237" i="1" s="1"/>
  <c r="AC237" i="1" s="1"/>
  <c r="W238" i="1" s="1"/>
  <c r="Z237" i="1"/>
  <c r="X238" i="1" l="1"/>
  <c r="Y238" i="1" l="1"/>
  <c r="AB238" i="1" s="1"/>
  <c r="AC238" i="1" s="1"/>
  <c r="W239" i="1" s="1"/>
  <c r="X239" i="1" l="1"/>
  <c r="Z238" i="1"/>
  <c r="Y239" i="1" l="1"/>
  <c r="AB239" i="1" s="1"/>
  <c r="AC239" i="1" s="1"/>
  <c r="W240" i="1" s="1"/>
  <c r="Z239" i="1"/>
  <c r="X240" i="1" l="1"/>
  <c r="Y240" i="1" l="1"/>
  <c r="AB240" i="1" s="1"/>
  <c r="AC240" i="1" s="1"/>
  <c r="W241" i="1" s="1"/>
  <c r="Z240" i="1"/>
  <c r="X241" i="1" l="1"/>
  <c r="Y241" i="1" l="1"/>
  <c r="AB241" i="1" s="1"/>
  <c r="AC241" i="1" s="1"/>
  <c r="W242" i="1" s="1"/>
  <c r="X242" i="1" l="1"/>
  <c r="Z241" i="1"/>
  <c r="Y242" i="1" l="1"/>
  <c r="AB242" i="1" s="1"/>
  <c r="AC242" i="1" s="1"/>
  <c r="W243" i="1" s="1"/>
  <c r="X243" i="1" l="1"/>
  <c r="Z242" i="1"/>
  <c r="Y243" i="1" l="1"/>
  <c r="AB243" i="1" s="1"/>
  <c r="AC243" i="1" s="1"/>
  <c r="W244" i="1" s="1"/>
  <c r="Z243" i="1"/>
  <c r="X244" i="1" l="1"/>
  <c r="Y244" i="1" l="1"/>
  <c r="AB244" i="1" s="1"/>
  <c r="AC244" i="1" s="1"/>
  <c r="W245" i="1" s="1"/>
  <c r="Z244" i="1"/>
  <c r="X245" i="1" l="1"/>
  <c r="Y245" i="1" l="1"/>
  <c r="AB245" i="1" s="1"/>
  <c r="AC245" i="1" s="1"/>
  <c r="W246" i="1" s="1"/>
  <c r="Z245" i="1"/>
  <c r="X246" i="1" l="1"/>
  <c r="Y246" i="1" l="1"/>
  <c r="AB246" i="1" s="1"/>
  <c r="AC246" i="1" s="1"/>
  <c r="W247" i="1" s="1"/>
  <c r="X247" i="1" l="1"/>
  <c r="Z246" i="1"/>
  <c r="Y247" i="1" l="1"/>
  <c r="AB247" i="1" s="1"/>
  <c r="AC247" i="1" s="1"/>
  <c r="W248" i="1" s="1"/>
  <c r="X248" i="1" l="1"/>
  <c r="Z247" i="1"/>
  <c r="Y248" i="1" l="1"/>
  <c r="AB248" i="1" s="1"/>
  <c r="AC248" i="1" s="1"/>
  <c r="W249" i="1" s="1"/>
  <c r="Z248" i="1"/>
  <c r="X249" i="1" l="1"/>
  <c r="Y249" i="1" l="1"/>
  <c r="AB249" i="1" s="1"/>
  <c r="AC249" i="1" s="1"/>
  <c r="W250" i="1" s="1"/>
  <c r="X250" i="1" l="1"/>
  <c r="Z249" i="1"/>
  <c r="Y250" i="1" l="1"/>
  <c r="AB250" i="1" s="1"/>
  <c r="AC250" i="1" s="1"/>
  <c r="W251" i="1" s="1"/>
  <c r="X251" i="1" l="1"/>
  <c r="Z250" i="1"/>
  <c r="Y251" i="1" l="1"/>
  <c r="AB251" i="1" s="1"/>
  <c r="AC251" i="1" s="1"/>
  <c r="W252" i="1" s="1"/>
  <c r="Z251" i="1"/>
  <c r="X252" i="1" l="1"/>
  <c r="Y252" i="1" l="1"/>
  <c r="AB252" i="1" s="1"/>
  <c r="AC252" i="1" s="1"/>
  <c r="W253" i="1" s="1"/>
  <c r="Z252" i="1"/>
  <c r="X253" i="1" l="1"/>
  <c r="Y253" i="1" l="1"/>
  <c r="AB253" i="1" s="1"/>
  <c r="AC253" i="1" s="1"/>
  <c r="W254" i="1" s="1"/>
  <c r="Z253" i="1"/>
  <c r="X254" i="1" l="1"/>
  <c r="Y254" i="1" l="1"/>
  <c r="AB254" i="1" s="1"/>
  <c r="AC254" i="1" s="1"/>
  <c r="W255" i="1" s="1"/>
  <c r="X255" i="1" l="1"/>
  <c r="Z254" i="1"/>
  <c r="Y255" i="1" l="1"/>
  <c r="AB255" i="1" s="1"/>
  <c r="AC255" i="1" s="1"/>
  <c r="W256" i="1" s="1"/>
  <c r="X256" i="1" l="1"/>
  <c r="Z255" i="1"/>
  <c r="Y256" i="1" l="1"/>
  <c r="AB256" i="1" s="1"/>
  <c r="AC256" i="1" s="1"/>
  <c r="W257" i="1" s="1"/>
  <c r="Z256" i="1"/>
  <c r="X257" i="1" l="1"/>
  <c r="Y257" i="1" l="1"/>
  <c r="AB257" i="1" s="1"/>
  <c r="AC257" i="1" s="1"/>
  <c r="W258" i="1" s="1"/>
  <c r="X258" i="1" l="1"/>
  <c r="Z257" i="1"/>
  <c r="Y258" i="1" l="1"/>
  <c r="AB258" i="1" s="1"/>
  <c r="AC258" i="1" s="1"/>
  <c r="W259" i="1" s="1"/>
  <c r="Z258" i="1"/>
  <c r="X259" i="1" l="1"/>
  <c r="Y259" i="1" l="1"/>
  <c r="AB259" i="1" s="1"/>
  <c r="AC259" i="1" s="1"/>
  <c r="W260" i="1" s="1"/>
  <c r="X260" i="1" l="1"/>
  <c r="Z259" i="1"/>
  <c r="Y260" i="1" l="1"/>
  <c r="AB260" i="1" s="1"/>
  <c r="AC260" i="1" s="1"/>
  <c r="W261" i="1" s="1"/>
  <c r="Z260" i="1"/>
  <c r="X261" i="1" l="1"/>
  <c r="Y261" i="1" l="1"/>
  <c r="AB261" i="1" s="1"/>
  <c r="AC261" i="1" s="1"/>
  <c r="W262" i="1" s="1"/>
  <c r="Z261" i="1"/>
  <c r="X262" i="1" l="1"/>
  <c r="Y262" i="1" l="1"/>
  <c r="AB262" i="1" s="1"/>
  <c r="AC262" i="1" s="1"/>
  <c r="W263" i="1" s="1"/>
  <c r="X263" i="1" l="1"/>
  <c r="Z262" i="1"/>
  <c r="Y263" i="1" l="1"/>
  <c r="AB263" i="1" s="1"/>
  <c r="AC263" i="1" s="1"/>
  <c r="W264" i="1" s="1"/>
  <c r="Z263" i="1"/>
  <c r="X264" i="1" l="1"/>
  <c r="Y264" i="1" l="1"/>
  <c r="AB264" i="1" s="1"/>
  <c r="AC264" i="1" s="1"/>
  <c r="W265" i="1" s="1"/>
  <c r="Z264" i="1"/>
  <c r="X265" i="1" l="1"/>
  <c r="Y265" i="1" l="1"/>
  <c r="AB265" i="1" s="1"/>
  <c r="AC265" i="1" s="1"/>
  <c r="W266" i="1" s="1"/>
  <c r="X266" i="1" l="1"/>
  <c r="Z265" i="1"/>
  <c r="Y266" i="1" l="1"/>
  <c r="AB266" i="1" s="1"/>
  <c r="AC266" i="1" s="1"/>
  <c r="W267" i="1" s="1"/>
  <c r="Z266" i="1"/>
  <c r="X267" i="1" l="1"/>
  <c r="Y267" i="1" l="1"/>
  <c r="AB267" i="1" s="1"/>
  <c r="AC267" i="1" s="1"/>
  <c r="W268" i="1" s="1"/>
  <c r="X268" i="1" l="1"/>
  <c r="Z267" i="1"/>
  <c r="Y268" i="1" l="1"/>
  <c r="AB268" i="1" s="1"/>
  <c r="AC268" i="1" s="1"/>
  <c r="W269" i="1" s="1"/>
  <c r="Z268" i="1"/>
  <c r="X269" i="1" l="1"/>
  <c r="Y269" i="1" l="1"/>
  <c r="AB269" i="1" s="1"/>
  <c r="AC269" i="1" s="1"/>
  <c r="W270" i="1" s="1"/>
  <c r="Z269" i="1"/>
  <c r="X270" i="1" l="1"/>
  <c r="Y270" i="1" l="1"/>
  <c r="AB270" i="1" s="1"/>
  <c r="AC270" i="1" s="1"/>
  <c r="W271" i="1" s="1"/>
  <c r="X271" i="1" l="1"/>
  <c r="Z270" i="1"/>
  <c r="Y271" i="1" l="1"/>
  <c r="AB271" i="1" s="1"/>
  <c r="AC271" i="1" s="1"/>
  <c r="W272" i="1" s="1"/>
  <c r="Z271" i="1"/>
  <c r="X272" i="1" l="1"/>
  <c r="Y272" i="1" l="1"/>
  <c r="AB272" i="1" s="1"/>
  <c r="AC272" i="1" s="1"/>
  <c r="W273" i="1" s="1"/>
  <c r="Z272" i="1"/>
  <c r="X273" i="1" l="1"/>
  <c r="Y273" i="1" l="1"/>
  <c r="AB273" i="1" s="1"/>
  <c r="AC273" i="1" s="1"/>
  <c r="W274" i="1" s="1"/>
  <c r="X274" i="1" l="1"/>
  <c r="Z273" i="1"/>
  <c r="Y274" i="1" l="1"/>
  <c r="AB274" i="1" s="1"/>
  <c r="AC274" i="1" s="1"/>
  <c r="W275" i="1" s="1"/>
  <c r="Z274" i="1"/>
  <c r="X275" i="1" l="1"/>
  <c r="Y275" i="1" l="1"/>
  <c r="AB275" i="1" s="1"/>
  <c r="AC275" i="1" s="1"/>
  <c r="W276" i="1" s="1"/>
  <c r="Z275" i="1"/>
  <c r="X276" i="1" l="1"/>
  <c r="Y276" i="1" l="1"/>
  <c r="AB276" i="1" s="1"/>
  <c r="AC276" i="1" s="1"/>
  <c r="W277" i="1" s="1"/>
  <c r="Z276" i="1"/>
  <c r="X277" i="1" l="1"/>
  <c r="Y277" i="1" l="1"/>
  <c r="AB277" i="1" s="1"/>
  <c r="AC277" i="1" s="1"/>
  <c r="W278" i="1" s="1"/>
  <c r="Z277" i="1"/>
  <c r="X278" i="1" l="1"/>
  <c r="Y278" i="1" l="1"/>
  <c r="AB278" i="1" s="1"/>
  <c r="AC278" i="1" s="1"/>
  <c r="W279" i="1" s="1"/>
  <c r="X279" i="1" l="1"/>
  <c r="Z278" i="1"/>
  <c r="Y279" i="1" l="1"/>
  <c r="AB279" i="1" s="1"/>
  <c r="AC279" i="1" s="1"/>
  <c r="W280" i="1" s="1"/>
  <c r="Z279" i="1"/>
  <c r="X280" i="1" l="1"/>
  <c r="Y280" i="1" l="1"/>
  <c r="AB280" i="1" s="1"/>
  <c r="AC280" i="1" s="1"/>
  <c r="W281" i="1" s="1"/>
  <c r="Z280" i="1"/>
  <c r="X281" i="1" l="1"/>
  <c r="Y281" i="1" l="1"/>
  <c r="AB281" i="1" s="1"/>
  <c r="AC281" i="1" s="1"/>
  <c r="W282" i="1" s="1"/>
  <c r="X282" i="1" l="1"/>
  <c r="Z281" i="1"/>
  <c r="Y282" i="1" l="1"/>
  <c r="AB282" i="1" s="1"/>
  <c r="AC282" i="1" s="1"/>
  <c r="W283" i="1" s="1"/>
  <c r="Z282" i="1"/>
  <c r="X283" i="1" l="1"/>
  <c r="Z283" i="1" l="1"/>
  <c r="Y283" i="1"/>
  <c r="AB283" i="1" s="1"/>
  <c r="AC283" i="1" s="1"/>
  <c r="W284" i="1" s="1"/>
  <c r="X284" i="1" l="1"/>
  <c r="Y284" i="1" l="1"/>
  <c r="AB284" i="1" s="1"/>
  <c r="AC284" i="1" s="1"/>
  <c r="W285" i="1" s="1"/>
  <c r="Z284" i="1"/>
  <c r="X285" i="1" l="1"/>
  <c r="Y285" i="1" l="1"/>
  <c r="AB285" i="1" s="1"/>
  <c r="AC285" i="1" s="1"/>
  <c r="W286" i="1" s="1"/>
  <c r="X286" i="1" l="1"/>
  <c r="Z285" i="1"/>
  <c r="Y286" i="1" l="1"/>
  <c r="AB286" i="1" s="1"/>
  <c r="AC286" i="1" s="1"/>
  <c r="W287" i="1" s="1"/>
  <c r="X287" i="1" l="1"/>
  <c r="Z286" i="1"/>
  <c r="Y287" i="1" l="1"/>
  <c r="AB287" i="1" s="1"/>
  <c r="AC287" i="1" s="1"/>
  <c r="W288" i="1" s="1"/>
  <c r="X288" i="1" l="1"/>
  <c r="Z287" i="1"/>
  <c r="Y288" i="1" l="1"/>
  <c r="AB288" i="1" s="1"/>
  <c r="AC288" i="1" s="1"/>
  <c r="W289" i="1" s="1"/>
  <c r="X289" i="1" l="1"/>
  <c r="Z288" i="1"/>
  <c r="Z289" i="1" l="1"/>
  <c r="Y289" i="1"/>
  <c r="AB289" i="1" s="1"/>
  <c r="AC289" i="1" s="1"/>
  <c r="W290" i="1" s="1"/>
  <c r="X290" i="1" l="1"/>
  <c r="Y290" i="1" l="1"/>
  <c r="AB290" i="1" s="1"/>
  <c r="AC290" i="1" s="1"/>
  <c r="W291" i="1" s="1"/>
  <c r="X291" i="1" l="1"/>
  <c r="Z290" i="1"/>
  <c r="Y291" i="1" l="1"/>
  <c r="AB291" i="1" s="1"/>
  <c r="AC291" i="1" s="1"/>
  <c r="W292" i="1" s="1"/>
  <c r="X292" i="1" l="1"/>
  <c r="Z291" i="1"/>
  <c r="Y292" i="1" l="1"/>
  <c r="AB292" i="1" s="1"/>
  <c r="AC292" i="1" s="1"/>
  <c r="W293" i="1" s="1"/>
  <c r="X293" i="1" l="1"/>
  <c r="Z292" i="1"/>
  <c r="Y293" i="1" l="1"/>
  <c r="AB293" i="1" s="1"/>
  <c r="AC293" i="1" s="1"/>
  <c r="W294" i="1" s="1"/>
  <c r="X294" i="1" l="1"/>
  <c r="Z293" i="1"/>
  <c r="Z294" i="1" l="1"/>
  <c r="Y294" i="1"/>
  <c r="AB294" i="1" s="1"/>
  <c r="AC294" i="1" s="1"/>
  <c r="W295" i="1" s="1"/>
  <c r="X295" i="1" l="1"/>
  <c r="Y295" i="1" l="1"/>
  <c r="AB295" i="1" s="1"/>
  <c r="AC295" i="1" s="1"/>
  <c r="W296" i="1" s="1"/>
  <c r="X296" i="1" l="1"/>
  <c r="Z295" i="1"/>
  <c r="Y296" i="1" l="1"/>
  <c r="AB296" i="1" s="1"/>
  <c r="AC296" i="1" s="1"/>
  <c r="W297" i="1" s="1"/>
  <c r="X297" i="1" l="1"/>
  <c r="Z296" i="1"/>
  <c r="Z297" i="1" l="1"/>
  <c r="Y297" i="1"/>
  <c r="AB297" i="1" s="1"/>
  <c r="AC297" i="1" s="1"/>
  <c r="W298" i="1" s="1"/>
  <c r="X298" i="1" l="1"/>
  <c r="Y298" i="1" l="1"/>
  <c r="AB298" i="1" s="1"/>
  <c r="AC298" i="1" s="1"/>
  <c r="W299" i="1" s="1"/>
  <c r="X299" i="1" l="1"/>
  <c r="Z298" i="1"/>
  <c r="Z299" i="1" l="1"/>
  <c r="Y299" i="1"/>
  <c r="AB299" i="1" s="1"/>
  <c r="AC299" i="1" s="1"/>
  <c r="W300" i="1" s="1"/>
  <c r="X300" i="1" l="1"/>
  <c r="Y300" i="1" l="1"/>
  <c r="AB300" i="1" s="1"/>
  <c r="AC300" i="1" s="1"/>
  <c r="W301" i="1" s="1"/>
  <c r="X301" i="1" l="1"/>
  <c r="Z300" i="1"/>
  <c r="Y301" i="1" l="1"/>
  <c r="AB301" i="1" s="1"/>
  <c r="AC301" i="1" s="1"/>
  <c r="W302" i="1" s="1"/>
  <c r="Z301" i="1"/>
  <c r="X302" i="1" l="1"/>
  <c r="Z302" i="1" l="1"/>
  <c r="Y302" i="1"/>
  <c r="AB302" i="1" s="1"/>
  <c r="AC302" i="1" s="1"/>
  <c r="W303" i="1" s="1"/>
  <c r="X303" i="1" l="1"/>
  <c r="Y303" i="1" l="1"/>
  <c r="AB303" i="1" s="1"/>
  <c r="AC303" i="1" s="1"/>
  <c r="W304" i="1" s="1"/>
  <c r="X304" i="1" l="1"/>
  <c r="Z303" i="1"/>
  <c r="Y304" i="1" l="1"/>
  <c r="AB304" i="1" s="1"/>
  <c r="AC304" i="1" s="1"/>
  <c r="W305" i="1" s="1"/>
  <c r="X305" i="1" l="1"/>
  <c r="Z304" i="1"/>
  <c r="Z305" i="1" l="1"/>
  <c r="Y305" i="1"/>
  <c r="AB305" i="1" s="1"/>
  <c r="AC305" i="1" s="1"/>
  <c r="W306" i="1" s="1"/>
  <c r="X306" i="1" l="1"/>
  <c r="Y306" i="1" l="1"/>
  <c r="AB306" i="1" s="1"/>
  <c r="AC306" i="1" s="1"/>
  <c r="W307" i="1" s="1"/>
  <c r="X307" i="1" l="1"/>
  <c r="Z306" i="1"/>
  <c r="Y307" i="1" l="1"/>
  <c r="AB307" i="1" s="1"/>
  <c r="AC307" i="1" s="1"/>
  <c r="W308" i="1" s="1"/>
  <c r="X308" i="1" l="1"/>
  <c r="Z307" i="1"/>
  <c r="Y308" i="1" l="1"/>
  <c r="AB308" i="1" s="1"/>
  <c r="AC308" i="1" s="1"/>
  <c r="W309" i="1" s="1"/>
  <c r="X309" i="1" l="1"/>
  <c r="Z308" i="1"/>
  <c r="Y309" i="1" l="1"/>
  <c r="AB309" i="1" s="1"/>
  <c r="AC309" i="1" s="1"/>
  <c r="W310" i="1" s="1"/>
  <c r="X310" i="1" l="1"/>
  <c r="Z309" i="1"/>
  <c r="Z310" i="1" l="1"/>
  <c r="Y310" i="1"/>
  <c r="AB310" i="1" s="1"/>
  <c r="AC310" i="1" s="1"/>
  <c r="W311" i="1" s="1"/>
  <c r="X311" i="1" l="1"/>
  <c r="Y311" i="1" l="1"/>
  <c r="AB311" i="1" s="1"/>
  <c r="AC311" i="1" s="1"/>
  <c r="W312" i="1" s="1"/>
  <c r="X312" i="1" l="1"/>
  <c r="Z311" i="1"/>
  <c r="Y312" i="1" l="1"/>
  <c r="AB312" i="1" s="1"/>
  <c r="AC312" i="1" s="1"/>
  <c r="W313" i="1" s="1"/>
  <c r="X313" i="1" l="1"/>
  <c r="Z312" i="1"/>
  <c r="Z313" i="1" l="1"/>
  <c r="Y313" i="1"/>
  <c r="AB313" i="1" s="1"/>
  <c r="AC313" i="1" s="1"/>
  <c r="W314" i="1" s="1"/>
  <c r="X314" i="1" l="1"/>
  <c r="Y314" i="1" l="1"/>
  <c r="AB314" i="1" s="1"/>
  <c r="AC314" i="1" s="1"/>
  <c r="W315" i="1" s="1"/>
  <c r="X315" i="1" l="1"/>
  <c r="Z314" i="1"/>
  <c r="Z315" i="1" l="1"/>
  <c r="Y315" i="1"/>
  <c r="AB315" i="1" s="1"/>
  <c r="AC315" i="1" s="1"/>
  <c r="W316" i="1" s="1"/>
  <c r="X316" i="1" l="1"/>
  <c r="Y316" i="1" l="1"/>
  <c r="AB316" i="1" s="1"/>
  <c r="AC316" i="1" s="1"/>
  <c r="W317" i="1" s="1"/>
  <c r="X317" i="1" l="1"/>
  <c r="Z316" i="1"/>
  <c r="Y317" i="1" l="1"/>
  <c r="AB317" i="1" s="1"/>
  <c r="AC317" i="1" s="1"/>
  <c r="W318" i="1" s="1"/>
  <c r="X318" i="1" l="1"/>
  <c r="Z317" i="1"/>
  <c r="Y318" i="1" l="1"/>
  <c r="AB318" i="1" s="1"/>
  <c r="AC318" i="1" s="1"/>
  <c r="W319" i="1" s="1"/>
  <c r="X319" i="1" l="1"/>
  <c r="Z318" i="1"/>
  <c r="Y319" i="1" l="1"/>
  <c r="AB319" i="1" s="1"/>
  <c r="AC319" i="1" s="1"/>
  <c r="W320" i="1" s="1"/>
  <c r="X320" i="1" l="1"/>
  <c r="Z319" i="1"/>
  <c r="Y320" i="1" l="1"/>
  <c r="AB320" i="1" s="1"/>
  <c r="AC320" i="1" s="1"/>
  <c r="W321" i="1" s="1"/>
  <c r="X321" i="1" l="1"/>
  <c r="Z320" i="1"/>
  <c r="Z321" i="1" l="1"/>
  <c r="Y321" i="1"/>
  <c r="AB321" i="1" s="1"/>
  <c r="AC321" i="1" s="1"/>
  <c r="W322" i="1" s="1"/>
  <c r="X322" i="1" l="1"/>
  <c r="Y322" i="1" l="1"/>
  <c r="AB322" i="1" s="1"/>
  <c r="AC322" i="1" s="1"/>
  <c r="W323" i="1" s="1"/>
  <c r="Z322" i="1"/>
  <c r="X323" i="1" l="1"/>
  <c r="Y323" i="1" l="1"/>
  <c r="AB323" i="1" s="1"/>
  <c r="AC323" i="1" s="1"/>
  <c r="W324" i="1" s="1"/>
  <c r="Z323" i="1"/>
  <c r="X324" i="1" l="1"/>
  <c r="Y324" i="1" l="1"/>
  <c r="AB324" i="1" s="1"/>
  <c r="AC324" i="1" s="1"/>
  <c r="W325" i="1" s="1"/>
  <c r="X325" i="1" l="1"/>
  <c r="Z324" i="1"/>
  <c r="Y325" i="1" l="1"/>
  <c r="AB325" i="1" s="1"/>
  <c r="AC325" i="1" s="1"/>
  <c r="W326" i="1" s="1"/>
  <c r="X326" i="1" l="1"/>
  <c r="Z325" i="1"/>
  <c r="Z326" i="1" l="1"/>
  <c r="Y326" i="1"/>
  <c r="AB326" i="1" s="1"/>
  <c r="AC326" i="1" s="1"/>
  <c r="W327" i="1" s="1"/>
  <c r="X327" i="1" l="1"/>
  <c r="Y327" i="1" l="1"/>
  <c r="AB327" i="1" s="1"/>
  <c r="AC327" i="1" s="1"/>
  <c r="W328" i="1" s="1"/>
  <c r="X328" i="1" l="1"/>
  <c r="Z327" i="1"/>
  <c r="Y328" i="1" l="1"/>
  <c r="AB328" i="1" s="1"/>
  <c r="AC328" i="1" s="1"/>
  <c r="W329" i="1" s="1"/>
  <c r="X329" i="1" l="1"/>
  <c r="Z328" i="1"/>
  <c r="Z329" i="1" l="1"/>
  <c r="Y329" i="1"/>
  <c r="AB329" i="1" s="1"/>
  <c r="AC329" i="1" s="1"/>
  <c r="W330" i="1" s="1"/>
  <c r="X330" i="1" l="1"/>
  <c r="Y330" i="1" l="1"/>
  <c r="AB330" i="1" s="1"/>
  <c r="AC330" i="1" s="1"/>
  <c r="W331" i="1" s="1"/>
  <c r="X331" i="1" l="1"/>
  <c r="Z330" i="1"/>
  <c r="Y331" i="1" l="1"/>
  <c r="AB331" i="1" s="1"/>
  <c r="AC331" i="1" s="1"/>
  <c r="W332" i="1" s="1"/>
  <c r="X332" i="1" l="1"/>
  <c r="Z331" i="1"/>
  <c r="Y332" i="1" l="1"/>
  <c r="AB332" i="1" s="1"/>
  <c r="AC332" i="1" s="1"/>
  <c r="W333" i="1" s="1"/>
  <c r="Z332" i="1"/>
  <c r="X333" i="1" l="1"/>
  <c r="Y333" i="1" l="1"/>
  <c r="AB333" i="1" s="1"/>
  <c r="AC333" i="1" s="1"/>
  <c r="W334" i="1" s="1"/>
  <c r="Z333" i="1"/>
  <c r="X334" i="1" l="1"/>
  <c r="Z334" i="1" l="1"/>
  <c r="Y334" i="1"/>
  <c r="AB334" i="1" s="1"/>
  <c r="AC334" i="1" s="1"/>
  <c r="W335" i="1" s="1"/>
  <c r="X335" i="1" l="1"/>
  <c r="Y335" i="1" l="1"/>
  <c r="AB335" i="1" s="1"/>
  <c r="AC335" i="1" s="1"/>
  <c r="W336" i="1" s="1"/>
  <c r="X336" i="1" l="1"/>
  <c r="Z335" i="1"/>
  <c r="Y336" i="1" l="1"/>
  <c r="AB336" i="1" s="1"/>
  <c r="AC336" i="1" s="1"/>
  <c r="W337" i="1" s="1"/>
  <c r="X337" i="1" l="1"/>
  <c r="Z336" i="1"/>
  <c r="Z337" i="1" l="1"/>
  <c r="Y337" i="1"/>
  <c r="AB337" i="1" s="1"/>
  <c r="AC337" i="1" s="1"/>
  <c r="W338" i="1" s="1"/>
  <c r="X338" i="1" l="1"/>
  <c r="Y338" i="1" l="1"/>
  <c r="AB338" i="1" s="1"/>
  <c r="AC338" i="1" s="1"/>
  <c r="W339" i="1" s="1"/>
  <c r="Z338" i="1" l="1"/>
  <c r="X339" i="1"/>
  <c r="Y339" i="1" l="1"/>
  <c r="AB339" i="1" s="1"/>
  <c r="AC339" i="1" s="1"/>
  <c r="W340" i="1" s="1"/>
  <c r="X340" i="1" l="1"/>
  <c r="Z339" i="1"/>
  <c r="Y340" i="1" l="1"/>
  <c r="AB340" i="1" s="1"/>
  <c r="AC340" i="1" s="1"/>
  <c r="W341" i="1" s="1"/>
  <c r="X341" i="1" l="1"/>
  <c r="Z340" i="1"/>
  <c r="Y341" i="1" l="1"/>
  <c r="AB341" i="1" s="1"/>
  <c r="AC341" i="1" s="1"/>
  <c r="W342" i="1" s="1"/>
  <c r="X342" i="1" l="1"/>
  <c r="Z341" i="1"/>
  <c r="Z342" i="1" l="1"/>
  <c r="Y342" i="1"/>
  <c r="AB342" i="1" s="1"/>
  <c r="AC342" i="1" s="1"/>
  <c r="W343" i="1" s="1"/>
  <c r="X343" i="1" l="1"/>
  <c r="Y343" i="1" l="1"/>
  <c r="AB343" i="1" s="1"/>
  <c r="AC343" i="1" s="1"/>
  <c r="W344" i="1" s="1"/>
  <c r="X344" i="1" l="1"/>
  <c r="Z343" i="1"/>
  <c r="Z344" i="1" l="1"/>
  <c r="Y344" i="1"/>
  <c r="AB344" i="1" s="1"/>
  <c r="AC344" i="1" s="1"/>
  <c r="W345" i="1" s="1"/>
  <c r="X345" i="1" l="1"/>
  <c r="Y345" i="1" l="1"/>
  <c r="AB345" i="1" s="1"/>
  <c r="AC345" i="1" s="1"/>
  <c r="W346" i="1" s="1"/>
  <c r="X346" i="1" l="1"/>
  <c r="Z345" i="1"/>
  <c r="Z346" i="1" l="1"/>
  <c r="Y346" i="1"/>
  <c r="AB346" i="1" s="1"/>
  <c r="AC346" i="1" s="1"/>
  <c r="W347" i="1" s="1"/>
  <c r="X347" i="1" l="1"/>
  <c r="Y347" i="1" l="1"/>
  <c r="AB347" i="1" s="1"/>
  <c r="AC347" i="1" s="1"/>
  <c r="W348" i="1" s="1"/>
  <c r="X348" i="1" l="1"/>
  <c r="Z347" i="1"/>
  <c r="Z348" i="1" l="1"/>
  <c r="Y348" i="1"/>
  <c r="AB348" i="1" s="1"/>
  <c r="AC348" i="1" s="1"/>
  <c r="W349" i="1" s="1"/>
  <c r="X349" i="1" l="1"/>
  <c r="Y349" i="1" l="1"/>
  <c r="AB349" i="1" s="1"/>
  <c r="AC349" i="1" s="1"/>
  <c r="W350" i="1" s="1"/>
  <c r="X350" i="1" l="1"/>
  <c r="Z349" i="1"/>
  <c r="Y350" i="1" l="1"/>
  <c r="AB350" i="1" s="1"/>
  <c r="AC350" i="1" s="1"/>
  <c r="W351" i="1" s="1"/>
  <c r="Z350" i="1" l="1"/>
  <c r="X351" i="1"/>
  <c r="Y351" i="1" l="1"/>
  <c r="AB351" i="1" s="1"/>
  <c r="AC351" i="1" s="1"/>
  <c r="W352" i="1" s="1"/>
  <c r="Z351" i="1"/>
  <c r="X352" i="1" l="1"/>
  <c r="Z352" i="1" l="1"/>
  <c r="Y352" i="1"/>
  <c r="AB352" i="1" s="1"/>
  <c r="AC352" i="1" s="1"/>
  <c r="W353" i="1" s="1"/>
  <c r="X353" i="1" l="1"/>
  <c r="Y353" i="1" l="1"/>
  <c r="AB353" i="1" s="1"/>
  <c r="AC353" i="1" s="1"/>
  <c r="W354" i="1" s="1"/>
  <c r="Z353" i="1" l="1"/>
  <c r="X354" i="1"/>
  <c r="Y354" i="1" l="1"/>
  <c r="AB354" i="1" s="1"/>
  <c r="AC354" i="1" s="1"/>
  <c r="W355" i="1" s="1"/>
  <c r="X355" i="1" l="1"/>
  <c r="Z354" i="1"/>
  <c r="Y355" i="1" l="1"/>
  <c r="AB355" i="1" s="1"/>
  <c r="AC355" i="1" s="1"/>
  <c r="W356" i="1" s="1"/>
  <c r="X356" i="1" l="1"/>
  <c r="Z355" i="1"/>
  <c r="Z356" i="1" l="1"/>
  <c r="Y356" i="1"/>
  <c r="AB356" i="1" s="1"/>
  <c r="AC356" i="1" s="1"/>
  <c r="W357" i="1" s="1"/>
  <c r="X357" i="1" l="1"/>
  <c r="Y357" i="1" l="1"/>
  <c r="AB357" i="1" s="1"/>
  <c r="AC357" i="1" s="1"/>
  <c r="W358" i="1" s="1"/>
  <c r="X358" i="1" l="1"/>
  <c r="Z357" i="1"/>
  <c r="Z358" i="1" l="1"/>
  <c r="Y358" i="1"/>
  <c r="AB358" i="1" s="1"/>
  <c r="AC358" i="1" s="1"/>
  <c r="W359" i="1" s="1"/>
  <c r="X359" i="1" l="1"/>
  <c r="Y359" i="1" l="1"/>
  <c r="AB359" i="1" s="1"/>
  <c r="AC359" i="1" s="1"/>
  <c r="W360" i="1" s="1"/>
  <c r="X360" i="1" l="1"/>
  <c r="Z359" i="1"/>
  <c r="Z360" i="1" l="1"/>
  <c r="Y360" i="1"/>
  <c r="AB360" i="1" s="1"/>
  <c r="AC360" i="1" s="1"/>
  <c r="W361" i="1" s="1"/>
  <c r="X361" i="1" l="1"/>
  <c r="Y361" i="1" l="1"/>
  <c r="AB361" i="1" s="1"/>
  <c r="AC361" i="1" s="1"/>
  <c r="W362" i="1" s="1"/>
  <c r="X362" i="1" l="1"/>
  <c r="Z361" i="1"/>
  <c r="Z362" i="1" l="1"/>
  <c r="Y362" i="1"/>
  <c r="AB362" i="1" s="1"/>
  <c r="AC362" i="1" s="1"/>
  <c r="W363" i="1" s="1"/>
  <c r="X363" i="1" l="1"/>
  <c r="Y363" i="1" l="1"/>
  <c r="AB363" i="1" s="1"/>
  <c r="AC363" i="1" s="1"/>
  <c r="W364" i="1" s="1"/>
  <c r="Z363" i="1" l="1"/>
  <c r="X364" i="1"/>
  <c r="Y364" i="1" l="1"/>
  <c r="AB364" i="1" s="1"/>
  <c r="AC364" i="1" s="1"/>
  <c r="W365" i="1" s="1"/>
  <c r="Z364" i="1" l="1"/>
  <c r="X365" i="1"/>
  <c r="Y365" i="1" l="1"/>
  <c r="AB365" i="1" s="1"/>
  <c r="AC365" i="1" s="1"/>
  <c r="W366" i="1" s="1"/>
  <c r="Z365" i="1"/>
  <c r="X366" i="1" l="1"/>
  <c r="Y366" i="1" l="1"/>
  <c r="AB366" i="1" s="1"/>
  <c r="AC366" i="1" s="1"/>
  <c r="W367" i="1" s="1"/>
  <c r="Z366" i="1"/>
  <c r="X367" i="1" l="1"/>
  <c r="Y367" i="1" l="1"/>
  <c r="AB367" i="1" s="1"/>
  <c r="AC367" i="1" s="1"/>
  <c r="W368" i="1" s="1"/>
  <c r="Z367" i="1"/>
  <c r="X368" i="1" l="1"/>
  <c r="Y368" i="1" l="1"/>
  <c r="AB368" i="1" s="1"/>
  <c r="AC368" i="1" s="1"/>
  <c r="Z368" i="1" l="1"/>
</calcChain>
</file>

<file path=xl/sharedStrings.xml><?xml version="1.0" encoding="utf-8"?>
<sst xmlns="http://schemas.openxmlformats.org/spreadsheetml/2006/main" count="79" uniqueCount="41">
  <si>
    <t>Loan Amount</t>
  </si>
  <si>
    <t>Interest Rate</t>
  </si>
  <si>
    <t>Maturity (years)</t>
  </si>
  <si>
    <t>Period</t>
  </si>
  <si>
    <t>Interest</t>
  </si>
  <si>
    <t xml:space="preserve">Amortization </t>
  </si>
  <si>
    <t>Ending Balance</t>
  </si>
  <si>
    <t>Fully Amortizing CPM</t>
  </si>
  <si>
    <t>Partially Amortizing CPM</t>
  </si>
  <si>
    <t>Balloon</t>
  </si>
  <si>
    <t>Interest Only CPM</t>
  </si>
  <si>
    <t>FA CPM OLB</t>
  </si>
  <si>
    <t>FA CPM DS</t>
  </si>
  <si>
    <t>PA CPM OLB</t>
  </si>
  <si>
    <t>PA CPM DS</t>
  </si>
  <si>
    <t>IO CPM OLB</t>
  </si>
  <si>
    <t>IO CPM DS</t>
  </si>
  <si>
    <t>Zero-Coupon (Non Amortizing) CPM</t>
  </si>
  <si>
    <t>NA CPM OLB</t>
  </si>
  <si>
    <t>NA CPM DS</t>
  </si>
  <si>
    <t>Interest rate</t>
  </si>
  <si>
    <t>Monthly payments</t>
  </si>
  <si>
    <t>Constant Amortization mortgage Calculations</t>
  </si>
  <si>
    <t>Negative Amort. Period (years)</t>
  </si>
  <si>
    <t>Pay rate</t>
  </si>
  <si>
    <t>Accrued Interest</t>
  </si>
  <si>
    <t>Paid Interest</t>
  </si>
  <si>
    <t>Neg. Amort.</t>
  </si>
  <si>
    <t>Negative Amortization CPM</t>
  </si>
  <si>
    <t>ZA CPM OLB</t>
  </si>
  <si>
    <t>ZA CPM DS</t>
  </si>
  <si>
    <t>Constant Payment mortgage (CPM)</t>
  </si>
  <si>
    <t>CPM Balance</t>
  </si>
  <si>
    <t>CPM Payment</t>
  </si>
  <si>
    <t>CPM Interest</t>
  </si>
  <si>
    <t>CPM Amortization</t>
  </si>
  <si>
    <t>CAM Balance</t>
  </si>
  <si>
    <t>CAM Interest</t>
  </si>
  <si>
    <t>CAM Amortization</t>
  </si>
  <si>
    <t>CAM vs. CPM</t>
  </si>
  <si>
    <t>CAM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</si>
</sst>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0" fillId="0" borderId="0" xfId="0" applyNumberFormat="1"/>
    <xf numFmtId="8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right"/>
    </xf>
    <xf numFmtId="165" fontId="0" fillId="0" borderId="2" xfId="0" applyNumberFormat="1" applyBorder="1"/>
    <xf numFmtId="8" fontId="0" fillId="0" borderId="2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0" fontId="0" fillId="0" borderId="0" xfId="0" applyNumberFormat="1" applyFont="1"/>
    <xf numFmtId="0" fontId="2" fillId="0" borderId="0" xfId="0" applyFont="1"/>
    <xf numFmtId="10" fontId="2" fillId="0" borderId="0" xfId="0" applyNumberFormat="1" applyFont="1"/>
    <xf numFmtId="165" fontId="2" fillId="0" borderId="2" xfId="0" applyNumberFormat="1" applyFont="1" applyBorder="1"/>
    <xf numFmtId="0" fontId="1" fillId="2" borderId="1" xfId="0" applyFont="1" applyFill="1" applyBorder="1" applyAlignment="1">
      <alignment horizontal="right"/>
    </xf>
    <xf numFmtId="8" fontId="0" fillId="2" borderId="0" xfId="0" applyNumberFormat="1" applyFill="1"/>
    <xf numFmtId="8" fontId="0" fillId="2" borderId="2" xfId="0" applyNumberFormat="1" applyFill="1" applyBorder="1"/>
    <xf numFmtId="164" fontId="0" fillId="0" borderId="2" xfId="0" applyNumberFormat="1" applyBorder="1"/>
    <xf numFmtId="9" fontId="0" fillId="0" borderId="0" xfId="0" applyNumberFormat="1"/>
    <xf numFmtId="165" fontId="0" fillId="0" borderId="0" xfId="0" applyNumberFormat="1" applyFont="1" applyBorder="1"/>
    <xf numFmtId="165" fontId="0" fillId="0" borderId="2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2" borderId="0" xfId="0" applyNumberFormat="1" applyFill="1"/>
    <xf numFmtId="165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Oustanding Loan</a:t>
            </a:r>
            <a:r>
              <a:rPr lang="en-US" baseline="0"/>
              <a:t> Balances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430737824438606E-2"/>
          <c:y val="8.4971378443664883E-2"/>
          <c:w val="0.89191834354039079"/>
          <c:h val="0.86716325588535426"/>
        </c:manualLayout>
      </c:layout>
      <c:lineChart>
        <c:grouping val="standard"/>
        <c:varyColors val="0"/>
        <c:ser>
          <c:idx val="1"/>
          <c:order val="1"/>
          <c:tx>
            <c:strRef>
              <c:f>'Example 2'!$B$8</c:f>
              <c:strCache>
                <c:ptCount val="1"/>
                <c:pt idx="0">
                  <c:v>FA CPM OLB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'Example 2'!$B$9:$B$368</c:f>
              <c:numCache>
                <c:formatCode>"$"#,##0.00</c:formatCode>
                <c:ptCount val="360"/>
                <c:pt idx="0">
                  <c:v>100000</c:v>
                </c:pt>
                <c:pt idx="1">
                  <c:v>99918.030838154154</c:v>
                </c:pt>
                <c:pt idx="2">
                  <c:v>99835.58352286421</c:v>
                </c:pt>
                <c:pt idx="3">
                  <c:v>99752.655264901739</c:v>
                </c:pt>
                <c:pt idx="4">
                  <c:v>99669.243258767819</c:v>
                </c:pt>
                <c:pt idx="5">
                  <c:v>99585.344682598108</c:v>
                </c:pt>
                <c:pt idx="6">
                  <c:v>99500.956698067414</c:v>
                </c:pt>
                <c:pt idx="7">
                  <c:v>99416.076450293622</c:v>
                </c:pt>
                <c:pt idx="8">
                  <c:v>99330.701067741145</c:v>
                </c:pt>
                <c:pt idx="9">
                  <c:v>99244.827662123789</c:v>
                </c:pt>
                <c:pt idx="10">
                  <c:v>99158.45332830699</c:v>
                </c:pt>
                <c:pt idx="11">
                  <c:v>99071.575144209593</c:v>
                </c:pt>
                <c:pt idx="12">
                  <c:v>98984.190170704969</c:v>
                </c:pt>
                <c:pt idx="13">
                  <c:v>98896.295451521568</c:v>
                </c:pt>
                <c:pt idx="14">
                  <c:v>98807.888013142932</c:v>
                </c:pt>
                <c:pt idx="15">
                  <c:v>98718.964864707086</c:v>
                </c:pt>
                <c:pt idx="16">
                  <c:v>98629.522997905355</c:v>
                </c:pt>
                <c:pt idx="17">
                  <c:v>98539.559386880617</c:v>
                </c:pt>
                <c:pt idx="18">
                  <c:v>98449.070988124906</c:v>
                </c:pt>
                <c:pt idx="19">
                  <c:v>98358.05474037645</c:v>
                </c:pt>
                <c:pt idx="20">
                  <c:v>98266.507564516127</c:v>
                </c:pt>
                <c:pt idx="21">
                  <c:v>98174.426363463281</c:v>
                </c:pt>
                <c:pt idx="22">
                  <c:v>98081.808022070967</c:v>
                </c:pt>
                <c:pt idx="23">
                  <c:v>97988.649407020537</c:v>
                </c:pt>
                <c:pt idx="24">
                  <c:v>97894.947366715642</c:v>
                </c:pt>
                <c:pt idx="25">
                  <c:v>97800.698731175638</c:v>
                </c:pt>
                <c:pt idx="26">
                  <c:v>97705.900311928315</c:v>
                </c:pt>
                <c:pt idx="27">
                  <c:v>97610.548901902046</c:v>
                </c:pt>
                <c:pt idx="28">
                  <c:v>97514.641275317292</c:v>
                </c:pt>
                <c:pt idx="29">
                  <c:v>97418.174187577461</c:v>
                </c:pt>
                <c:pt idx="30">
                  <c:v>97321.144375159143</c:v>
                </c:pt>
                <c:pt idx="31">
                  <c:v>97223.548555501722</c:v>
                </c:pt>
                <c:pt idx="32">
                  <c:v>97125.383426896296</c:v>
                </c:pt>
                <c:pt idx="33">
                  <c:v>97026.645668374011</c:v>
                </c:pt>
                <c:pt idx="34">
                  <c:v>96927.331939593671</c:v>
                </c:pt>
                <c:pt idx="35">
                  <c:v>96827.438880728791</c:v>
                </c:pt>
                <c:pt idx="36">
                  <c:v>96726.963112353857</c:v>
                </c:pt>
                <c:pt idx="37">
                  <c:v>96625.901235330064</c:v>
                </c:pt>
                <c:pt idx="38">
                  <c:v>96524.2498306903</c:v>
                </c:pt>
                <c:pt idx="39">
                  <c:v>96422.005459523483</c:v>
                </c:pt>
                <c:pt idx="40">
                  <c:v>96319.16466285818</c:v>
                </c:pt>
                <c:pt idx="41">
                  <c:v>96215.723961545664</c:v>
                </c:pt>
                <c:pt idx="42">
                  <c:v>96111.67985614216</c:v>
                </c:pt>
                <c:pt idx="43">
                  <c:v>96007.028826790469</c:v>
                </c:pt>
                <c:pt idx="44">
                  <c:v>95901.767333100899</c:v>
                </c:pt>
                <c:pt idx="45">
                  <c:v>95795.891814031478</c:v>
                </c:pt>
                <c:pt idx="46">
                  <c:v>95689.398687767476</c:v>
                </c:pt>
                <c:pt idx="47">
                  <c:v>95582.284351600276</c:v>
                </c:pt>
                <c:pt idx="48">
                  <c:v>95474.545181805428</c:v>
                </c:pt>
                <c:pt idx="49">
                  <c:v>95366.177533520109</c:v>
                </c:pt>
                <c:pt idx="50">
                  <c:v>95257.177740619794</c:v>
                </c:pt>
                <c:pt idx="51">
                  <c:v>95147.542115594231</c:v>
                </c:pt>
                <c:pt idx="52">
                  <c:v>95037.266949422687</c:v>
                </c:pt>
                <c:pt idx="53">
                  <c:v>94926.348511448465</c:v>
                </c:pt>
                <c:pt idx="54">
                  <c:v>94814.783049252728</c:v>
                </c:pt>
                <c:pt idx="55">
                  <c:v>94702.566788527518</c:v>
                </c:pt>
                <c:pt idx="56">
                  <c:v>94589.695932948074</c:v>
                </c:pt>
                <c:pt idx="57">
                  <c:v>94476.166664044416</c:v>
                </c:pt>
                <c:pt idx="58">
                  <c:v>94361.975141072166</c:v>
                </c:pt>
                <c:pt idx="59">
                  <c:v>94247.117500882567</c:v>
                </c:pt>
                <c:pt idx="60">
                  <c:v>94131.589857791871</c:v>
                </c:pt>
                <c:pt idx="61">
                  <c:v>94015.388303449814</c:v>
                </c:pt>
                <c:pt idx="62">
                  <c:v>93898.508906707415</c:v>
                </c:pt>
                <c:pt idx="63">
                  <c:v>93780.947713484027</c:v>
                </c:pt>
                <c:pt idx="64">
                  <c:v>93662.700746633505</c:v>
                </c:pt>
                <c:pt idx="65">
                  <c:v>93543.764005809688</c:v>
                </c:pt>
                <c:pt idx="66">
                  <c:v>93424.133467331063</c:v>
                </c:pt>
                <c:pt idx="67">
                  <c:v>93303.805084044638</c:v>
                </c:pt>
                <c:pt idx="68">
                  <c:v>93182.774785189045</c:v>
                </c:pt>
                <c:pt idx="69">
                  <c:v>93061.038476256799</c:v>
                </c:pt>
                <c:pt idx="70">
                  <c:v>92938.592038855786</c:v>
                </c:pt>
                <c:pt idx="71">
                  <c:v>92815.431330569932</c:v>
                </c:pt>
                <c:pt idx="72">
                  <c:v>92691.552184819069</c:v>
                </c:pt>
                <c:pt idx="73">
                  <c:v>92566.950410717996</c:v>
                </c:pt>
                <c:pt idx="74">
                  <c:v>92441.621792934675</c:v>
                </c:pt>
                <c:pt idx="75">
                  <c:v>92315.562091547617</c:v>
                </c:pt>
                <c:pt idx="76">
                  <c:v>92188.767041902465</c:v>
                </c:pt>
                <c:pt idx="77">
                  <c:v>92061.23235446772</c:v>
                </c:pt>
                <c:pt idx="78">
                  <c:v>91932.953714689604</c:v>
                </c:pt>
                <c:pt idx="79">
                  <c:v>91803.926782846116</c:v>
                </c:pt>
                <c:pt idx="80">
                  <c:v>91674.147193900208</c:v>
                </c:pt>
                <c:pt idx="81">
                  <c:v>91543.610557352105</c:v>
                </c:pt>
                <c:pt idx="82">
                  <c:v>91412.312457090811</c:v>
                </c:pt>
                <c:pt idx="83">
                  <c:v>91280.248451244654</c:v>
                </c:pt>
                <c:pt idx="84">
                  <c:v>91147.414072031068</c:v>
                </c:pt>
                <c:pt idx="85">
                  <c:v>91013.804825605403</c:v>
                </c:pt>
                <c:pt idx="86">
                  <c:v>90879.416191908924</c:v>
                </c:pt>
                <c:pt idx="87">
                  <c:v>90744.243624515875</c:v>
                </c:pt>
                <c:pt idx="88">
                  <c:v>90608.282550479707</c:v>
                </c:pt>
                <c:pt idx="89">
                  <c:v>90471.528370178319</c:v>
                </c:pt>
                <c:pt idx="90">
                  <c:v>90333.976457158511</c:v>
                </c:pt>
                <c:pt idx="91">
                  <c:v>90195.622157979422</c:v>
                </c:pt>
                <c:pt idx="92">
                  <c:v>90056.460792055121</c:v>
                </c:pt>
                <c:pt idx="93">
                  <c:v>89916.487651496253</c:v>
                </c:pt>
                <c:pt idx="94">
                  <c:v>89775.698000950797</c:v>
                </c:pt>
                <c:pt idx="95">
                  <c:v>89634.087077443823</c:v>
                </c:pt>
                <c:pt idx="96">
                  <c:v>89491.650090216397</c:v>
                </c:pt>
                <c:pt idx="97">
                  <c:v>89348.382220563479</c:v>
                </c:pt>
                <c:pt idx="98">
                  <c:v>89204.278621670921</c:v>
                </c:pt>
                <c:pt idx="99">
                  <c:v>89059.334418451486</c:v>
                </c:pt>
                <c:pt idx="100">
                  <c:v>88913.54470737993</c:v>
                </c:pt>
                <c:pt idx="101">
                  <c:v>88766.904556327136</c:v>
                </c:pt>
                <c:pt idx="102">
                  <c:v>88619.409004393194</c:v>
                </c:pt>
                <c:pt idx="103">
                  <c:v>88471.053061739643</c:v>
                </c:pt>
                <c:pt idx="104">
                  <c:v>88321.831709420614</c:v>
                </c:pt>
                <c:pt idx="105">
                  <c:v>88171.739899213047</c:v>
                </c:pt>
                <c:pt idx="106">
                  <c:v>88020.772553445946</c:v>
                </c:pt>
                <c:pt idx="107">
                  <c:v>87868.924564828529</c:v>
                </c:pt>
                <c:pt idx="108">
                  <c:v>87716.190796277515</c:v>
                </c:pt>
                <c:pt idx="109">
                  <c:v>87562.566080743287</c:v>
                </c:pt>
                <c:pt idx="110">
                  <c:v>87408.045221035107</c:v>
                </c:pt>
                <c:pt idx="111">
                  <c:v>87252.622989645301</c:v>
                </c:pt>
                <c:pt idx="112">
                  <c:v>87096.294128572379</c:v>
                </c:pt>
                <c:pt idx="113">
                  <c:v>86939.0533491432</c:v>
                </c:pt>
                <c:pt idx="114">
                  <c:v>86780.895331834021</c:v>
                </c:pt>
                <c:pt idx="115">
                  <c:v>86621.814726090539</c:v>
                </c:pt>
                <c:pt idx="116">
                  <c:v>86461.806150146891</c:v>
                </c:pt>
                <c:pt idx="117">
                  <c:v>86300.864190843567</c:v>
                </c:pt>
                <c:pt idx="118">
                  <c:v>86138.983403444305</c:v>
                </c:pt>
                <c:pt idx="119">
                  <c:v>85976.158311451887</c:v>
                </c:pt>
                <c:pt idx="120">
                  <c:v>85812.383406422843</c:v>
                </c:pt>
                <c:pt idx="121">
                  <c:v>85647.653147781122</c:v>
                </c:pt>
                <c:pt idx="122">
                  <c:v>85481.961962630667</c:v>
                </c:pt>
                <c:pt idx="123">
                  <c:v>85315.304245566833</c:v>
                </c:pt>
                <c:pt idx="124">
                  <c:v>85147.674358486795</c:v>
                </c:pt>
                <c:pt idx="125">
                  <c:v>84979.066630398782</c:v>
                </c:pt>
                <c:pt idx="126">
                  <c:v>84809.475357230258</c:v>
                </c:pt>
                <c:pt idx="127">
                  <c:v>84638.894801634917</c:v>
                </c:pt>
                <c:pt idx="128">
                  <c:v>84467.319192798604</c:v>
                </c:pt>
                <c:pt idx="129">
                  <c:v>84294.742726244076</c:v>
                </c:pt>
                <c:pt idx="130">
                  <c:v>84121.159563634646</c:v>
                </c:pt>
                <c:pt idx="131">
                  <c:v>83946.563832576663</c:v>
                </c:pt>
                <c:pt idx="132">
                  <c:v>83770.949626420843</c:v>
                </c:pt>
                <c:pt idx="133">
                  <c:v>83594.311004062445</c:v>
                </c:pt>
                <c:pt idx="134">
                  <c:v>83416.641989740296</c:v>
                </c:pt>
                <c:pt idx="135">
                  <c:v>83237.936572834602</c:v>
                </c:pt>
                <c:pt idx="136">
                  <c:v>83058.188707663619</c:v>
                </c:pt>
                <c:pt idx="137">
                  <c:v>82877.392313279139</c:v>
                </c:pt>
                <c:pt idx="138">
                  <c:v>82695.541273260751</c:v>
                </c:pt>
                <c:pt idx="139">
                  <c:v>82512.629435508919</c:v>
                </c:pt>
                <c:pt idx="140">
                  <c:v>82328.650612036872</c:v>
                </c:pt>
                <c:pt idx="141">
                  <c:v>82143.598578761244</c:v>
                </c:pt>
                <c:pt idx="142">
                  <c:v>81957.467075291497</c:v>
                </c:pt>
                <c:pt idx="143">
                  <c:v>81770.249804718187</c:v>
                </c:pt>
                <c:pt idx="144">
                  <c:v>81581.940433399854</c:v>
                </c:pt>
                <c:pt idx="145">
                  <c:v>81392.53259074883</c:v>
                </c:pt>
                <c:pt idx="146">
                  <c:v>81202.019869015683</c:v>
                </c:pt>
                <c:pt idx="147">
                  <c:v>81010.395823072424</c:v>
                </c:pt>
                <c:pt idx="148">
                  <c:v>80817.6539701945</c:v>
                </c:pt>
                <c:pt idx="149">
                  <c:v>80623.787789841444</c:v>
                </c:pt>
                <c:pt idx="150">
                  <c:v>80428.790723436337</c:v>
                </c:pt>
                <c:pt idx="151">
                  <c:v>80232.656174143864</c:v>
                </c:pt>
                <c:pt idx="152">
                  <c:v>80035.377506647186</c:v>
                </c:pt>
                <c:pt idx="153">
                  <c:v>79836.94804692344</c:v>
                </c:pt>
                <c:pt idx="154">
                  <c:v>79637.361082017975</c:v>
                </c:pt>
                <c:pt idx="155">
                  <c:v>79436.609859817225</c:v>
                </c:pt>
                <c:pt idx="156">
                  <c:v>79234.687588820307</c:v>
                </c:pt>
                <c:pt idx="157">
                  <c:v>79031.587437909242</c:v>
                </c:pt>
                <c:pt idx="158">
                  <c:v>78827.302536117859</c:v>
                </c:pt>
                <c:pt idx="159">
                  <c:v>78621.825972399369</c:v>
                </c:pt>
                <c:pt idx="160">
                  <c:v>78415.150795392517</c:v>
                </c:pt>
                <c:pt idx="161">
                  <c:v>78207.270013186455</c:v>
                </c:pt>
                <c:pt idx="162">
                  <c:v>77998.176593084194</c:v>
                </c:pt>
                <c:pt idx="163">
                  <c:v>77787.863461364672</c:v>
                </c:pt>
                <c:pt idx="164">
                  <c:v>77576.323503043444</c:v>
                </c:pt>
                <c:pt idx="165">
                  <c:v>77363.549561632011</c:v>
                </c:pt>
                <c:pt idx="166">
                  <c:v>77149.534438895687</c:v>
                </c:pt>
                <c:pt idx="167">
                  <c:v>76934.270894610061</c:v>
                </c:pt>
                <c:pt idx="168">
                  <c:v>76717.751646316101</c:v>
                </c:pt>
                <c:pt idx="169">
                  <c:v>76499.969369073762</c:v>
                </c:pt>
                <c:pt idx="170">
                  <c:v>76280.916695214182</c:v>
                </c:pt>
                <c:pt idx="171">
                  <c:v>76060.586214090421</c:v>
                </c:pt>
                <c:pt idx="172">
                  <c:v>75838.97047182676</c:v>
                </c:pt>
                <c:pt idx="173">
                  <c:v>75616.061971066563</c:v>
                </c:pt>
                <c:pt idx="174">
                  <c:v>75391.853170718605</c:v>
                </c:pt>
                <c:pt idx="175">
                  <c:v>75166.336485701948</c:v>
                </c:pt>
                <c:pt idx="176">
                  <c:v>74939.504286689364</c:v>
                </c:pt>
                <c:pt idx="177">
                  <c:v>74711.348899849196</c:v>
                </c:pt>
                <c:pt idx="178">
                  <c:v>74481.862606585797</c:v>
                </c:pt>
                <c:pt idx="179">
                  <c:v>74251.037643278367</c:v>
                </c:pt>
                <c:pt idx="180">
                  <c:v>74018.866201018303</c:v>
                </c:pt>
                <c:pt idx="181">
                  <c:v>73785.340425345057</c:v>
                </c:pt>
                <c:pt idx="182">
                  <c:v>73550.452415980384</c:v>
                </c:pt>
                <c:pt idx="183">
                  <c:v>73314.194226561085</c:v>
                </c:pt>
                <c:pt idx="184">
                  <c:v>73076.557864370174</c:v>
                </c:pt>
                <c:pt idx="185">
                  <c:v>72837.535290066488</c:v>
                </c:pt>
                <c:pt idx="186">
                  <c:v>72597.118417412697</c:v>
                </c:pt>
                <c:pt idx="187">
                  <c:v>72355.299113001762</c:v>
                </c:pt>
                <c:pt idx="188">
                  <c:v>72112.069195981749</c:v>
                </c:pt>
                <c:pt idx="189">
                  <c:v>71867.420437779132</c:v>
                </c:pt>
                <c:pt idx="190">
                  <c:v>71621.344561820326</c:v>
                </c:pt>
                <c:pt idx="191">
                  <c:v>71373.833243251764</c:v>
                </c:pt>
                <c:pt idx="192">
                  <c:v>71124.878108658217</c:v>
                </c:pt>
                <c:pt idx="193">
                  <c:v>70874.470735779541</c:v>
                </c:pt>
                <c:pt idx="194">
                  <c:v>70622.602653225738</c:v>
                </c:pt>
                <c:pt idx="195">
                  <c:v>70369.265340190366</c:v>
                </c:pt>
                <c:pt idx="196">
                  <c:v>70114.450226162298</c:v>
                </c:pt>
                <c:pt idx="197">
                  <c:v>69858.148690635731</c:v>
                </c:pt>
                <c:pt idx="198">
                  <c:v>69600.352062818594</c:v>
                </c:pt>
                <c:pt idx="199">
                  <c:v>69341.051621339182</c:v>
                </c:pt>
                <c:pt idx="200">
                  <c:v>69080.238593951144</c:v>
                </c:pt>
                <c:pt idx="201">
                  <c:v>68817.90415723667</c:v>
                </c:pt>
                <c:pt idx="202">
                  <c:v>68554.039436308027</c:v>
                </c:pt>
                <c:pt idx="203">
                  <c:v>68288.635504507314</c:v>
                </c:pt>
                <c:pt idx="204">
                  <c:v>68021.68338310442</c:v>
                </c:pt>
                <c:pt idx="205">
                  <c:v>67753.174040993341</c:v>
                </c:pt>
                <c:pt idx="206">
                  <c:v>67483.098394386616</c:v>
                </c:pt>
                <c:pt idx="207">
                  <c:v>67211.447306508024</c:v>
                </c:pt>
                <c:pt idx="208">
                  <c:v>66938.211587283469</c:v>
                </c:pt>
                <c:pt idx="209">
                  <c:v>66663.381993030111</c:v>
                </c:pt>
                <c:pt idx="210">
                  <c:v>66386.94922614361</c:v>
                </c:pt>
                <c:pt idx="211">
                  <c:v>66108.903934783593</c:v>
                </c:pt>
                <c:pt idx="212">
                  <c:v>65829.236712557307</c:v>
                </c:pt>
                <c:pt idx="213">
                  <c:v>65547.938098201368</c:v>
                </c:pt>
                <c:pt idx="214">
                  <c:v>65264.998575261692</c:v>
                </c:pt>
                <c:pt idx="215">
                  <c:v>64980.408571771535</c:v>
                </c:pt>
                <c:pt idx="216">
                  <c:v>64694.158459927683</c:v>
                </c:pt>
                <c:pt idx="217">
                  <c:v>64406.238555764743</c:v>
                </c:pt>
                <c:pt idx="218">
                  <c:v>64116.639118827523</c:v>
                </c:pt>
                <c:pt idx="219">
                  <c:v>63825.350351841502</c:v>
                </c:pt>
                <c:pt idx="220">
                  <c:v>63532.362400381397</c:v>
                </c:pt>
                <c:pt idx="221">
                  <c:v>63237.66535253777</c:v>
                </c:pt>
                <c:pt idx="222">
                  <c:v>62941.249238581724</c:v>
                </c:pt>
                <c:pt idx="223">
                  <c:v>62643.104030627605</c:v>
                </c:pt>
                <c:pt idx="224">
                  <c:v>62343.219642293749</c:v>
                </c:pt>
                <c:pt idx="225">
                  <c:v>62041.585928361281</c:v>
                </c:pt>
                <c:pt idx="226">
                  <c:v>61738.192684430869</c:v>
                </c:pt>
                <c:pt idx="227">
                  <c:v>61433.029646577532</c:v>
                </c:pt>
                <c:pt idx="228">
                  <c:v>61126.086491003385</c:v>
                </c:pt>
                <c:pt idx="229">
                  <c:v>60817.35283368839</c:v>
                </c:pt>
                <c:pt idx="230">
                  <c:v>60506.818230039054</c:v>
                </c:pt>
                <c:pt idx="231">
                  <c:v>60194.472174535098</c:v>
                </c:pt>
                <c:pt idx="232">
                  <c:v>59880.304100374036</c:v>
                </c:pt>
                <c:pt idx="233">
                  <c:v>59564.303379113699</c:v>
                </c:pt>
                <c:pt idx="234">
                  <c:v>59246.459320312679</c:v>
                </c:pt>
                <c:pt idx="235">
                  <c:v>58926.761171168655</c:v>
                </c:pt>
                <c:pt idx="236">
                  <c:v>58605.198116154621</c:v>
                </c:pt>
                <c:pt idx="237">
                  <c:v>58281.759276653007</c:v>
                </c:pt>
                <c:pt idx="238">
                  <c:v>57956.433710587633</c:v>
                </c:pt>
                <c:pt idx="239">
                  <c:v>57629.210412053544</c:v>
                </c:pt>
                <c:pt idx="240">
                  <c:v>57300.078310944671</c:v>
                </c:pt>
                <c:pt idx="241">
                  <c:v>56969.026272579329</c:v>
                </c:pt>
                <c:pt idx="242">
                  <c:v>56636.043097323527</c:v>
                </c:pt>
                <c:pt idx="243">
                  <c:v>56301.117520212065</c:v>
                </c:pt>
                <c:pt idx="244">
                  <c:v>55964.238210567455</c:v>
                </c:pt>
                <c:pt idx="245">
                  <c:v>55625.393771616582</c:v>
                </c:pt>
                <c:pt idx="246">
                  <c:v>55284.572740105163</c:v>
                </c:pt>
                <c:pt idx="247">
                  <c:v>54941.763585909925</c:v>
                </c:pt>
                <c:pt idx="248">
                  <c:v>54596.954711648548</c:v>
                </c:pt>
                <c:pt idx="249">
                  <c:v>54250.134452287311</c:v>
                </c:pt>
                <c:pt idx="250">
                  <c:v>53901.29107474647</c:v>
                </c:pt>
                <c:pt idx="251">
                  <c:v>53550.412777503305</c:v>
                </c:pt>
                <c:pt idx="252">
                  <c:v>53197.487690192887</c:v>
                </c:pt>
                <c:pt idx="253">
                  <c:v>52842.503873206493</c:v>
                </c:pt>
                <c:pt idx="254">
                  <c:v>52485.449317287683</c:v>
                </c:pt>
                <c:pt idx="255">
                  <c:v>52126.311943126013</c:v>
                </c:pt>
                <c:pt idx="256">
                  <c:v>51765.079600948397</c:v>
                </c:pt>
                <c:pt idx="257">
                  <c:v>51401.740070108077</c:v>
                </c:pt>
                <c:pt idx="258">
                  <c:v>51036.281058671193</c:v>
                </c:pt>
                <c:pt idx="259">
                  <c:v>50668.690203000922</c:v>
                </c:pt>
                <c:pt idx="260">
                  <c:v>50298.955067339244</c:v>
                </c:pt>
                <c:pt idx="261">
                  <c:v>49927.063143386207</c:v>
                </c:pt>
                <c:pt idx="262">
                  <c:v>49553.001849876775</c:v>
                </c:pt>
                <c:pt idx="263">
                  <c:v>49176.758532155203</c:v>
                </c:pt>
                <c:pt idx="264">
                  <c:v>48798.320461746924</c:v>
                </c:pt>
                <c:pt idx="265">
                  <c:v>48417.67483592793</c:v>
                </c:pt>
                <c:pt idx="266">
                  <c:v>48034.808777291662</c:v>
                </c:pt>
                <c:pt idx="267">
                  <c:v>47649.709333313345</c:v>
                </c:pt>
                <c:pt idx="268">
                  <c:v>47262.363475911821</c:v>
                </c:pt>
                <c:pt idx="269">
                  <c:v>46872.758101008789</c:v>
                </c:pt>
                <c:pt idx="270">
                  <c:v>46480.880028085492</c:v>
                </c:pt>
                <c:pt idx="271">
                  <c:v>46086.715999736807</c:v>
                </c:pt>
                <c:pt idx="272">
                  <c:v>45690.252681222759</c:v>
                </c:pt>
                <c:pt idx="273">
                  <c:v>45291.476660017375</c:v>
                </c:pt>
                <c:pt idx="274">
                  <c:v>44890.374445354959</c:v>
                </c:pt>
                <c:pt idx="275">
                  <c:v>44486.93246777368</c:v>
                </c:pt>
                <c:pt idx="276">
                  <c:v>44081.137078656509</c:v>
                </c:pt>
                <c:pt idx="277">
                  <c:v>43672.974549769489</c:v>
                </c:pt>
                <c:pt idx="278">
                  <c:v>43262.431072797292</c:v>
                </c:pt>
                <c:pt idx="279">
                  <c:v>42849.492758876091</c:v>
                </c:pt>
                <c:pt idx="280">
                  <c:v>42434.145638123686</c:v>
                </c:pt>
                <c:pt idx="281">
                  <c:v>42016.375659166893</c:v>
                </c:pt>
                <c:pt idx="282">
                  <c:v>41596.168688666185</c:v>
                </c:pt>
                <c:pt idx="283">
                  <c:v>41173.510510837557</c:v>
                </c:pt>
                <c:pt idx="284">
                  <c:v>40748.386826971597</c:v>
                </c:pt>
                <c:pt idx="285">
                  <c:v>40320.783254949747</c:v>
                </c:pt>
                <c:pt idx="286">
                  <c:v>39890.685328757769</c:v>
                </c:pt>
                <c:pt idx="287">
                  <c:v>39458.078497996335</c:v>
                </c:pt>
                <c:pt idx="288">
                  <c:v>39022.948127388794</c:v>
                </c:pt>
                <c:pt idx="289">
                  <c:v>38585.279496286043</c:v>
                </c:pt>
                <c:pt idx="290">
                  <c:v>38145.057798168527</c:v>
                </c:pt>
                <c:pt idx="291">
                  <c:v>37702.26814014533</c:v>
                </c:pt>
                <c:pt idx="292">
                  <c:v>37256.895542450329</c:v>
                </c:pt>
                <c:pt idx="293">
                  <c:v>36808.924937935437</c:v>
                </c:pt>
                <c:pt idx="294">
                  <c:v>36358.341171560874</c:v>
                </c:pt>
                <c:pt idx="295">
                  <c:v>35905.128999882465</c:v>
                </c:pt>
                <c:pt idx="296">
                  <c:v>35449.273090535928</c:v>
                </c:pt>
                <c:pt idx="297">
                  <c:v>34990.758021718204</c:v>
                </c:pt>
                <c:pt idx="298">
                  <c:v>34529.568281665714</c:v>
                </c:pt>
                <c:pt idx="299">
                  <c:v>34065.688268129583</c:v>
                </c:pt>
                <c:pt idx="300">
                  <c:v>33599.102287847825</c:v>
                </c:pt>
                <c:pt idx="301">
                  <c:v>33129.794556014422</c:v>
                </c:pt>
                <c:pt idx="302">
                  <c:v>32657.749195745324</c:v>
                </c:pt>
                <c:pt idx="303">
                  <c:v>32182.950237541321</c:v>
                </c:pt>
                <c:pt idx="304">
                  <c:v>31705.381618747797</c:v>
                </c:pt>
                <c:pt idx="305">
                  <c:v>31225.027183011309</c:v>
                </c:pt>
                <c:pt idx="306">
                  <c:v>30741.870679733023</c:v>
                </c:pt>
                <c:pt idx="307">
                  <c:v>30255.895763518951</c:v>
                </c:pt>
                <c:pt idx="308">
                  <c:v>29767.085993626963</c:v>
                </c:pt>
                <c:pt idx="309">
                  <c:v>29275.424833410605</c:v>
                </c:pt>
                <c:pt idx="310">
                  <c:v>28780.895649759652</c:v>
                </c:pt>
                <c:pt idx="311">
                  <c:v>28283.481712537399</c:v>
                </c:pt>
                <c:pt idx="312">
                  <c:v>27783.166194014684</c:v>
                </c:pt>
                <c:pt idx="313">
                  <c:v>27279.932168300587</c:v>
                </c:pt>
                <c:pt idx="314">
                  <c:v>26773.762610769823</c:v>
                </c:pt>
                <c:pt idx="315">
                  <c:v>26264.640397486797</c:v>
                </c:pt>
                <c:pt idx="316">
                  <c:v>25752.548304626285</c:v>
                </c:pt>
                <c:pt idx="317">
                  <c:v>25237.469007890755</c:v>
                </c:pt>
                <c:pt idx="318">
                  <c:v>24719.385081924269</c:v>
                </c:pt>
                <c:pt idx="319">
                  <c:v>24198.278999722977</c:v>
                </c:pt>
                <c:pt idx="320">
                  <c:v>23674.133132042178</c:v>
                </c:pt>
                <c:pt idx="321">
                  <c:v>23146.929746799906</c:v>
                </c:pt>
                <c:pt idx="322">
                  <c:v>22616.651008477056</c:v>
                </c:pt>
                <c:pt idx="323">
                  <c:v>22083.27897751399</c:v>
                </c:pt>
                <c:pt idx="324">
                  <c:v>21546.795609703637</c:v>
                </c:pt>
                <c:pt idx="325">
                  <c:v>21007.18275558106</c:v>
                </c:pt>
                <c:pt idx="326">
                  <c:v>20464.422159809434</c:v>
                </c:pt>
                <c:pt idx="327">
                  <c:v>19918.495460562473</c:v>
                </c:pt>
                <c:pt idx="328">
                  <c:v>19369.384188903237</c:v>
                </c:pt>
                <c:pt idx="329">
                  <c:v>18817.069768159323</c:v>
                </c:pt>
                <c:pt idx="330">
                  <c:v>18261.533513294402</c:v>
                </c:pt>
                <c:pt idx="331">
                  <c:v>17702.756630276104</c:v>
                </c:pt>
                <c:pt idx="332">
                  <c:v>17140.720215440197</c:v>
                </c:pt>
                <c:pt idx="333">
                  <c:v>16575.405254851081</c:v>
                </c:pt>
                <c:pt idx="334">
                  <c:v>16006.792623658528</c:v>
                </c:pt>
                <c:pt idx="335">
                  <c:v>15434.863085450686</c:v>
                </c:pt>
                <c:pt idx="336">
                  <c:v>14859.597291603299</c:v>
                </c:pt>
                <c:pt idx="337">
                  <c:v>14280.975780625135</c:v>
                </c:pt>
                <c:pt idx="338">
                  <c:v>13698.978977499599</c:v>
                </c:pt>
                <c:pt idx="339">
                  <c:v>13113.587193022497</c:v>
                </c:pt>
                <c:pt idx="340">
                  <c:v>12524.780623135945</c:v>
                </c:pt>
                <c:pt idx="341">
                  <c:v>11932.539348258388</c:v>
                </c:pt>
                <c:pt idx="342">
                  <c:v>11336.843332610712</c:v>
                </c:pt>
                <c:pt idx="343">
                  <c:v>10737.672423538424</c:v>
                </c:pt>
                <c:pt idx="344">
                  <c:v>10135.006350829883</c:v>
                </c:pt>
                <c:pt idx="345">
                  <c:v>9528.8247260305398</c:v>
                </c:pt>
                <c:pt idx="346">
                  <c:v>8919.107041753201</c:v>
                </c:pt>
                <c:pt idx="347">
                  <c:v>8305.832670984244</c:v>
                </c:pt>
                <c:pt idx="348">
                  <c:v>7688.9808663858021</c:v>
                </c:pt>
                <c:pt idx="349">
                  <c:v>7068.5307595938693</c:v>
                </c:pt>
                <c:pt idx="350">
                  <c:v>6444.4613605123168</c:v>
                </c:pt>
                <c:pt idx="351">
                  <c:v>5816.7515566027887</c:v>
                </c:pt>
                <c:pt idx="352">
                  <c:v>5185.3801121704546</c:v>
                </c:pt>
                <c:pt idx="353">
                  <c:v>4550.3256676455994</c:v>
                </c:pt>
                <c:pt idx="354">
                  <c:v>3911.5667388610154</c:v>
                </c:pt>
                <c:pt idx="355">
                  <c:v>3269.0817163251882</c:v>
                </c:pt>
                <c:pt idx="356">
                  <c:v>2622.848864491235</c:v>
                </c:pt>
                <c:pt idx="357">
                  <c:v>1972.8463210215841</c:v>
                </c:pt>
                <c:pt idx="358">
                  <c:v>1319.05209604836</c:v>
                </c:pt>
                <c:pt idx="359">
                  <c:v>661.44407142945886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'Example 2'!$I$8</c:f>
              <c:strCache>
                <c:ptCount val="1"/>
                <c:pt idx="0">
                  <c:v>PA CPM OLB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'Example 2'!$I$9:$I$368</c:f>
              <c:numCache>
                <c:formatCode>"$"#,##0.00</c:formatCode>
                <c:ptCount val="360"/>
                <c:pt idx="0">
                  <c:v>100000</c:v>
                </c:pt>
                <c:pt idx="1">
                  <c:v>99942.621586707901</c:v>
                </c:pt>
                <c:pt idx="2">
                  <c:v>99884.908466004941</c:v>
                </c:pt>
                <c:pt idx="3">
                  <c:v>99826.858685431202</c:v>
                </c:pt>
                <c:pt idx="4">
                  <c:v>99768.470281137459</c:v>
                </c:pt>
                <c:pt idx="5">
                  <c:v>99709.74127781867</c:v>
                </c:pt>
                <c:pt idx="6">
                  <c:v>99650.669688647191</c:v>
                </c:pt>
                <c:pt idx="7">
                  <c:v>99591.253515205535</c:v>
                </c:pt>
                <c:pt idx="8">
                  <c:v>99531.490747418808</c:v>
                </c:pt>
                <c:pt idx="9">
                  <c:v>99471.37936348666</c:v>
                </c:pt>
                <c:pt idx="10">
                  <c:v>99410.917329814911</c:v>
                </c:pt>
                <c:pt idx="11">
                  <c:v>99350.102600946731</c:v>
                </c:pt>
                <c:pt idx="12">
                  <c:v>99288.933119493493</c:v>
                </c:pt>
                <c:pt idx="13">
                  <c:v>99227.406816065108</c:v>
                </c:pt>
                <c:pt idx="14">
                  <c:v>99165.521609200063</c:v>
                </c:pt>
                <c:pt idx="15">
                  <c:v>99103.275405294975</c:v>
                </c:pt>
                <c:pt idx="16">
                  <c:v>99040.666098533766</c:v>
                </c:pt>
                <c:pt idx="17">
                  <c:v>98977.691570816445</c:v>
                </c:pt>
                <c:pt idx="18">
                  <c:v>98914.349691687443</c:v>
                </c:pt>
                <c:pt idx="19">
                  <c:v>98850.638318263518</c:v>
                </c:pt>
                <c:pt idx="20">
                  <c:v>98786.555295161292</c:v>
                </c:pt>
                <c:pt idx="21">
                  <c:v>98722.098454424311</c:v>
                </c:pt>
                <c:pt idx="22">
                  <c:v>98657.265615449694</c:v>
                </c:pt>
                <c:pt idx="23">
                  <c:v>98592.054584914396</c:v>
                </c:pt>
                <c:pt idx="24">
                  <c:v>98526.463156700964</c:v>
                </c:pt>
                <c:pt idx="25">
                  <c:v>98460.489111822957</c:v>
                </c:pt>
                <c:pt idx="26">
                  <c:v>98394.130218349834</c:v>
                </c:pt>
                <c:pt idx="27">
                  <c:v>98327.384231331453</c:v>
                </c:pt>
                <c:pt idx="28">
                  <c:v>98260.248892722127</c:v>
                </c:pt>
                <c:pt idx="29">
                  <c:v>98192.721931304244</c:v>
                </c:pt>
                <c:pt idx="30">
                  <c:v>98124.801062611426</c:v>
                </c:pt>
                <c:pt idx="31">
                  <c:v>98056.483988851236</c:v>
                </c:pt>
                <c:pt idx="32">
                  <c:v>97987.768398827437</c:v>
                </c:pt>
                <c:pt idx="33">
                  <c:v>97918.651967861835</c:v>
                </c:pt>
                <c:pt idx="34">
                  <c:v>97849.1323577156</c:v>
                </c:pt>
                <c:pt idx="35">
                  <c:v>97779.207216510185</c:v>
                </c:pt>
                <c:pt idx="36">
                  <c:v>97708.874178647733</c:v>
                </c:pt>
                <c:pt idx="37">
                  <c:v>97638.13086473108</c:v>
                </c:pt>
                <c:pt idx="38">
                  <c:v>97566.974881483256</c:v>
                </c:pt>
                <c:pt idx="39">
                  <c:v>97495.403821666478</c:v>
                </c:pt>
                <c:pt idx="40">
                  <c:v>97423.415264000767</c:v>
                </c:pt>
                <c:pt idx="41">
                  <c:v>97351.006773082016</c:v>
                </c:pt>
                <c:pt idx="42">
                  <c:v>97278.17589929956</c:v>
                </c:pt>
                <c:pt idx="43">
                  <c:v>97204.920178753382</c:v>
                </c:pt>
                <c:pt idx="44">
                  <c:v>97131.237133170682</c:v>
                </c:pt>
                <c:pt idx="45">
                  <c:v>97057.124269822089</c:v>
                </c:pt>
                <c:pt idx="46">
                  <c:v>96982.579081437289</c:v>
                </c:pt>
                <c:pt idx="47">
                  <c:v>96907.599046120245</c:v>
                </c:pt>
                <c:pt idx="48">
                  <c:v>96832.181627263853</c:v>
                </c:pt>
                <c:pt idx="49">
                  <c:v>96756.324273464124</c:v>
                </c:pt>
                <c:pt idx="50">
                  <c:v>96680.02441843391</c:v>
                </c:pt>
                <c:pt idx="51">
                  <c:v>96603.279480916011</c:v>
                </c:pt>
                <c:pt idx="52">
                  <c:v>96526.086864595927</c:v>
                </c:pt>
                <c:pt idx="53">
                  <c:v>96448.443958013973</c:v>
                </c:pt>
                <c:pt idx="54">
                  <c:v>96370.348134476953</c:v>
                </c:pt>
                <c:pt idx="55">
                  <c:v>96291.796751969305</c:v>
                </c:pt>
                <c:pt idx="56">
                  <c:v>96212.787153063691</c:v>
                </c:pt>
                <c:pt idx="57">
                  <c:v>96133.316664831131</c:v>
                </c:pt>
                <c:pt idx="58">
                  <c:v>96053.382598750555</c:v>
                </c:pt>
                <c:pt idx="59">
                  <c:v>95972.982250617832</c:v>
                </c:pt>
                <c:pt idx="60">
                  <c:v>95892.112900454347</c:v>
                </c:pt>
                <c:pt idx="61">
                  <c:v>95810.771812414896</c:v>
                </c:pt>
                <c:pt idx="62">
                  <c:v>95728.956234695215</c:v>
                </c:pt>
                <c:pt idx="63">
                  <c:v>95646.663399438839</c:v>
                </c:pt>
                <c:pt idx="64">
                  <c:v>95563.890522643473</c:v>
                </c:pt>
                <c:pt idx="65">
                  <c:v>95480.634804066794</c:v>
                </c:pt>
                <c:pt idx="66">
                  <c:v>95396.893427131756</c:v>
                </c:pt>
                <c:pt idx="67">
                  <c:v>95312.663558831264</c:v>
                </c:pt>
                <c:pt idx="68">
                  <c:v>95227.942349632358</c:v>
                </c:pt>
                <c:pt idx="69">
                  <c:v>95142.726933379789</c:v>
                </c:pt>
                <c:pt idx="70">
                  <c:v>95057.014427199072</c:v>
                </c:pt>
                <c:pt idx="71">
                  <c:v>94970.801931398979</c:v>
                </c:pt>
                <c:pt idx="72">
                  <c:v>94884.08652937338</c:v>
                </c:pt>
                <c:pt idx="73">
                  <c:v>94796.865287502631</c:v>
                </c:pt>
                <c:pt idx="74">
                  <c:v>94709.135255054294</c:v>
                </c:pt>
                <c:pt idx="75">
                  <c:v>94620.893464083347</c:v>
                </c:pt>
                <c:pt idx="76">
                  <c:v>94532.13692933174</c:v>
                </c:pt>
                <c:pt idx="77">
                  <c:v>94442.862648127411</c:v>
                </c:pt>
                <c:pt idx="78">
                  <c:v>94353.067600282724</c:v>
                </c:pt>
                <c:pt idx="79">
                  <c:v>94262.748747992271</c:v>
                </c:pt>
                <c:pt idx="80">
                  <c:v>94171.903035730138</c:v>
                </c:pt>
                <c:pt idx="81">
                  <c:v>94080.527390146468</c:v>
                </c:pt>
                <c:pt idx="82">
                  <c:v>93988.618719963561</c:v>
                </c:pt>
                <c:pt idx="83">
                  <c:v>93896.173915871259</c:v>
                </c:pt>
                <c:pt idx="84">
                  <c:v>93803.189850421753</c:v>
                </c:pt>
                <c:pt idx="85">
                  <c:v>93709.663377923789</c:v>
                </c:pt>
                <c:pt idx="86">
                  <c:v>93615.591334336248</c:v>
                </c:pt>
                <c:pt idx="87">
                  <c:v>93520.97053716112</c:v>
                </c:pt>
                <c:pt idx="88">
                  <c:v>93425.797785335802</c:v>
                </c:pt>
                <c:pt idx="89">
                  <c:v>93330.069859124837</c:v>
                </c:pt>
                <c:pt idx="90">
                  <c:v>93233.783520010969</c:v>
                </c:pt>
                <c:pt idx="91">
                  <c:v>93136.935510585608</c:v>
                </c:pt>
                <c:pt idx="92">
                  <c:v>93039.52255443859</c:v>
                </c:pt>
                <c:pt idx="93">
                  <c:v>92941.541356047383</c:v>
                </c:pt>
                <c:pt idx="94">
                  <c:v>92842.988600665558</c:v>
                </c:pt>
                <c:pt idx="95">
                  <c:v>92743.860954210686</c:v>
                </c:pt>
                <c:pt idx="96">
                  <c:v>92644.155063151484</c:v>
                </c:pt>
                <c:pt idx="97">
                  <c:v>92543.867554394441</c:v>
                </c:pt>
                <c:pt idx="98">
                  <c:v>92442.995035169646</c:v>
                </c:pt>
                <c:pt idx="99">
                  <c:v>92341.534092916045</c:v>
                </c:pt>
                <c:pt idx="100">
                  <c:v>92239.481295165955</c:v>
                </c:pt>
                <c:pt idx="101">
                  <c:v>92136.833189428988</c:v>
                </c:pt>
                <c:pt idx="102">
                  <c:v>92033.586303075223</c:v>
                </c:pt>
                <c:pt idx="103">
                  <c:v>91929.737143217732</c:v>
                </c:pt>
                <c:pt idx="104">
                  <c:v>91825.282196594402</c:v>
                </c:pt>
                <c:pt idx="105">
                  <c:v>91720.217929449107</c:v>
                </c:pt>
                <c:pt idx="106">
                  <c:v>91614.54078741213</c:v>
                </c:pt>
                <c:pt idx="107">
                  <c:v>91508.24719537994</c:v>
                </c:pt>
                <c:pt idx="108">
                  <c:v>91401.333557394231</c:v>
                </c:pt>
                <c:pt idx="109">
                  <c:v>91293.796256520276</c:v>
                </c:pt>
                <c:pt idx="110">
                  <c:v>91185.631654724551</c:v>
                </c:pt>
                <c:pt idx="111">
                  <c:v>91076.836092751677</c:v>
                </c:pt>
                <c:pt idx="112">
                  <c:v>90967.405890000635</c:v>
                </c:pt>
                <c:pt idx="113">
                  <c:v>90857.337344400206</c:v>
                </c:pt>
                <c:pt idx="114">
                  <c:v>90746.626732283781</c:v>
                </c:pt>
                <c:pt idx="115">
                  <c:v>90635.270308263338</c:v>
                </c:pt>
                <c:pt idx="116">
                  <c:v>90523.264305102784</c:v>
                </c:pt>
                <c:pt idx="117">
                  <c:v>90410.604933590454</c:v>
                </c:pt>
                <c:pt idx="118">
                  <c:v>90297.288382410974</c:v>
                </c:pt>
                <c:pt idx="119">
                  <c:v>90183.310818016282</c:v>
                </c:pt>
                <c:pt idx="120">
                  <c:v>90068.668384495948</c:v>
                </c:pt>
                <c:pt idx="121">
                  <c:v>89953.357203446751</c:v>
                </c:pt>
                <c:pt idx="122">
                  <c:v>89837.37337384143</c:v>
                </c:pt>
                <c:pt idx="123">
                  <c:v>89720.712971896748</c:v>
                </c:pt>
                <c:pt idx="124">
                  <c:v>89603.372050940714</c:v>
                </c:pt>
                <c:pt idx="125">
                  <c:v>89485.346641279102</c:v>
                </c:pt>
                <c:pt idx="126">
                  <c:v>89366.632750061137</c:v>
                </c:pt>
                <c:pt idx="127">
                  <c:v>89247.226361144392</c:v>
                </c:pt>
                <c:pt idx="128">
                  <c:v>89127.123434958979</c:v>
                </c:pt>
                <c:pt idx="129">
                  <c:v>89006.319908370817</c:v>
                </c:pt>
                <c:pt idx="130">
                  <c:v>88884.811694544216</c:v>
                </c:pt>
                <c:pt idx="131">
                  <c:v>88762.594682803625</c:v>
                </c:pt>
                <c:pt idx="132">
                  <c:v>88639.664738494554</c:v>
                </c:pt>
                <c:pt idx="133">
                  <c:v>88516.017702843674</c:v>
                </c:pt>
                <c:pt idx="134">
                  <c:v>88391.649392818174</c:v>
                </c:pt>
                <c:pt idx="135">
                  <c:v>88266.555600984182</c:v>
                </c:pt>
                <c:pt idx="136">
                  <c:v>88140.732095364496</c:v>
                </c:pt>
                <c:pt idx="137">
                  <c:v>88014.174619295358</c:v>
                </c:pt>
                <c:pt idx="138">
                  <c:v>87886.878891282482</c:v>
                </c:pt>
                <c:pt idx="139">
                  <c:v>87758.840604856203</c:v>
                </c:pt>
                <c:pt idx="140">
                  <c:v>87630.055428425767</c:v>
                </c:pt>
                <c:pt idx="141">
                  <c:v>87500.519005132825</c:v>
                </c:pt>
                <c:pt idx="142">
                  <c:v>87370.226952704004</c:v>
                </c:pt>
                <c:pt idx="143">
                  <c:v>87239.174863302687</c:v>
                </c:pt>
                <c:pt idx="144">
                  <c:v>87107.358303379864</c:v>
                </c:pt>
                <c:pt idx="145">
                  <c:v>86974.772813524149</c:v>
                </c:pt>
                <c:pt idx="146">
                  <c:v>86841.413908310948</c:v>
                </c:pt>
                <c:pt idx="147">
                  <c:v>86707.277076150669</c:v>
                </c:pt>
                <c:pt idx="148">
                  <c:v>86572.357779136117</c:v>
                </c:pt>
                <c:pt idx="149">
                  <c:v>86436.651452888982</c:v>
                </c:pt>
                <c:pt idx="150">
                  <c:v>86300.153506405404</c:v>
                </c:pt>
                <c:pt idx="151">
                  <c:v>86162.859321900673</c:v>
                </c:pt>
                <c:pt idx="152">
                  <c:v>86024.764254652997</c:v>
                </c:pt>
                <c:pt idx="153">
                  <c:v>85885.863632846376</c:v>
                </c:pt>
                <c:pt idx="154">
                  <c:v>85746.15275741255</c:v>
                </c:pt>
                <c:pt idx="155">
                  <c:v>85605.626901872034</c:v>
                </c:pt>
                <c:pt idx="156">
                  <c:v>85464.281312174193</c:v>
                </c:pt>
                <c:pt idx="157">
                  <c:v>85322.111206536443</c:v>
                </c:pt>
                <c:pt idx="158">
                  <c:v>85179.111775282479</c:v>
                </c:pt>
                <c:pt idx="159">
                  <c:v>85035.278180679539</c:v>
                </c:pt>
                <c:pt idx="160">
                  <c:v>84890.605556774739</c:v>
                </c:pt>
                <c:pt idx="161">
                  <c:v>84745.089009230491</c:v>
                </c:pt>
                <c:pt idx="162">
                  <c:v>84598.723615158902</c:v>
                </c:pt>
                <c:pt idx="163">
                  <c:v>84451.50442295523</c:v>
                </c:pt>
                <c:pt idx="164">
                  <c:v>84303.42645213037</c:v>
                </c:pt>
                <c:pt idx="165">
                  <c:v>84154.484693142367</c:v>
                </c:pt>
                <c:pt idx="166">
                  <c:v>84004.674107226936</c:v>
                </c:pt>
                <c:pt idx="167">
                  <c:v>83853.989626227005</c:v>
                </c:pt>
                <c:pt idx="168">
                  <c:v>83702.426152421234</c:v>
                </c:pt>
                <c:pt idx="169">
                  <c:v>83549.978558351591</c:v>
                </c:pt>
                <c:pt idx="170">
                  <c:v>83396.641686649877</c:v>
                </c:pt>
                <c:pt idx="171">
                  <c:v>83242.410349863232</c:v>
                </c:pt>
                <c:pt idx="172">
                  <c:v>83087.279330278674</c:v>
                </c:pt>
                <c:pt idx="173">
                  <c:v>82931.243379746535</c:v>
                </c:pt>
                <c:pt idx="174">
                  <c:v>82774.297219502958</c:v>
                </c:pt>
                <c:pt idx="175">
                  <c:v>82616.435539991304</c:v>
                </c:pt>
                <c:pt idx="176">
                  <c:v>82457.653000682491</c:v>
                </c:pt>
                <c:pt idx="177">
                  <c:v>82297.944229894376</c:v>
                </c:pt>
                <c:pt idx="178">
                  <c:v>82137.303824610004</c:v>
                </c:pt>
                <c:pt idx="179">
                  <c:v>81975.726350294804</c:v>
                </c:pt>
                <c:pt idx="180">
                  <c:v>81813.206340712757</c:v>
                </c:pt>
                <c:pt idx="181">
                  <c:v>81649.738297741482</c:v>
                </c:pt>
                <c:pt idx="182">
                  <c:v>81485.316691186206</c:v>
                </c:pt>
                <c:pt idx="183">
                  <c:v>81319.935958592701</c:v>
                </c:pt>
                <c:pt idx="184">
                  <c:v>81153.590505059066</c:v>
                </c:pt>
                <c:pt idx="185">
                  <c:v>80986.274703046482</c:v>
                </c:pt>
                <c:pt idx="186">
                  <c:v>80817.982892188826</c:v>
                </c:pt>
                <c:pt idx="187">
                  <c:v>80648.709379101172</c:v>
                </c:pt>
                <c:pt idx="188">
                  <c:v>80478.448437187166</c:v>
                </c:pt>
                <c:pt idx="189">
                  <c:v>80307.194306445323</c:v>
                </c:pt>
                <c:pt idx="190">
                  <c:v>80134.941193274164</c:v>
                </c:pt>
                <c:pt idx="191">
                  <c:v>79961.683270276175</c:v>
                </c:pt>
                <c:pt idx="192">
                  <c:v>79787.414676060696</c:v>
                </c:pt>
                <c:pt idx="193">
                  <c:v>79612.129515045628</c:v>
                </c:pt>
                <c:pt idx="194">
                  <c:v>79435.821857257964</c:v>
                </c:pt>
                <c:pt idx="195">
                  <c:v>79258.485738133211</c:v>
                </c:pt>
                <c:pt idx="196">
                  <c:v>79080.115158313565</c:v>
                </c:pt>
                <c:pt idx="197">
                  <c:v>78900.704083444973</c:v>
                </c:pt>
                <c:pt idx="198">
                  <c:v>78720.246443972967</c:v>
                </c:pt>
                <c:pt idx="199">
                  <c:v>78538.736134937382</c:v>
                </c:pt>
                <c:pt idx="200">
                  <c:v>78356.16701576575</c:v>
                </c:pt>
                <c:pt idx="201">
                  <c:v>78172.532910065624</c:v>
                </c:pt>
                <c:pt idx="202">
                  <c:v>77987.827605415572</c:v>
                </c:pt>
                <c:pt idx="203">
                  <c:v>77802.044853155065</c:v>
                </c:pt>
                <c:pt idx="204">
                  <c:v>77615.178368173045</c:v>
                </c:pt>
                <c:pt idx="205">
                  <c:v>77427.221828695299</c:v>
                </c:pt>
                <c:pt idx="206">
                  <c:v>77238.168876070587</c:v>
                </c:pt>
                <c:pt idx="207">
                  <c:v>77048.013114555564</c:v>
                </c:pt>
                <c:pt idx="208">
                  <c:v>76856.748111098379</c:v>
                </c:pt>
                <c:pt idx="209">
                  <c:v>76664.367395121022</c:v>
                </c:pt>
                <c:pt idx="210">
                  <c:v>76470.864458300464</c:v>
                </c:pt>
                <c:pt idx="211">
                  <c:v>76276.232754348457</c:v>
                </c:pt>
                <c:pt idx="212">
                  <c:v>76080.465698790067</c:v>
                </c:pt>
                <c:pt idx="213">
                  <c:v>75883.556668740915</c:v>
                </c:pt>
                <c:pt idx="214">
                  <c:v>75685.499002683136</c:v>
                </c:pt>
                <c:pt idx="215">
                  <c:v>75486.286000240027</c:v>
                </c:pt>
                <c:pt idx="216">
                  <c:v>75285.910921949326</c:v>
                </c:pt>
                <c:pt idx="217">
                  <c:v>75084.366989035276</c:v>
                </c:pt>
                <c:pt idx="218">
                  <c:v>74881.647383179225</c:v>
                </c:pt>
                <c:pt idx="219">
                  <c:v>74677.745246289007</c:v>
                </c:pt>
                <c:pt idx="220">
                  <c:v>74472.653680266929</c:v>
                </c:pt>
                <c:pt idx="221">
                  <c:v>74266.365746776384</c:v>
                </c:pt>
                <c:pt idx="222">
                  <c:v>74058.874467007146</c:v>
                </c:pt>
                <c:pt idx="223">
                  <c:v>73850.172821439264</c:v>
                </c:pt>
                <c:pt idx="224">
                  <c:v>73640.253749605559</c:v>
                </c:pt>
                <c:pt idx="225">
                  <c:v>73429.11014985283</c:v>
                </c:pt>
                <c:pt idx="226">
                  <c:v>73216.734879101539</c:v>
                </c:pt>
                <c:pt idx="227">
                  <c:v>73003.120752604198</c:v>
                </c:pt>
                <c:pt idx="228">
                  <c:v>72788.260543702301</c:v>
                </c:pt>
                <c:pt idx="229">
                  <c:v>72572.146983581799</c:v>
                </c:pt>
                <c:pt idx="230">
                  <c:v>72354.77276102727</c:v>
                </c:pt>
                <c:pt idx="231">
                  <c:v>72136.130522174499</c:v>
                </c:pt>
                <c:pt idx="232">
                  <c:v>71916.212870261748</c:v>
                </c:pt>
                <c:pt idx="233">
                  <c:v>71695.012365379516</c:v>
                </c:pt>
                <c:pt idx="234">
                  <c:v>71472.521524218799</c:v>
                </c:pt>
                <c:pt idx="235">
                  <c:v>71248.732819817975</c:v>
                </c:pt>
                <c:pt idx="236">
                  <c:v>71023.638681308148</c:v>
                </c:pt>
                <c:pt idx="237">
                  <c:v>70797.231493657018</c:v>
                </c:pt>
                <c:pt idx="238">
                  <c:v>70569.503597411254</c:v>
                </c:pt>
                <c:pt idx="239">
                  <c:v>70340.447288437397</c:v>
                </c:pt>
                <c:pt idx="240">
                  <c:v>70110.054817661192</c:v>
                </c:pt>
                <c:pt idx="241">
                  <c:v>69878.318390805449</c:v>
                </c:pt>
                <c:pt idx="242">
                  <c:v>69645.230168126393</c:v>
                </c:pt>
                <c:pt idx="243">
                  <c:v>69410.782264148365</c:v>
                </c:pt>
                <c:pt idx="244">
                  <c:v>69174.966747397135</c:v>
                </c:pt>
                <c:pt idx="245">
                  <c:v>68937.775640131527</c:v>
                </c:pt>
                <c:pt idx="246">
                  <c:v>68699.200918073533</c:v>
                </c:pt>
                <c:pt idx="247">
                  <c:v>68459.23451013687</c:v>
                </c:pt>
                <c:pt idx="248">
                  <c:v>68217.868298153902</c:v>
                </c:pt>
                <c:pt idx="249">
                  <c:v>67975.094116601045</c:v>
                </c:pt>
                <c:pt idx="250">
                  <c:v>67730.903752322454</c:v>
                </c:pt>
                <c:pt idx="251">
                  <c:v>67485.288944252243</c:v>
                </c:pt>
                <c:pt idx="252">
                  <c:v>67238.241383134955</c:v>
                </c:pt>
                <c:pt idx="253">
                  <c:v>66989.75271124448</c:v>
                </c:pt>
                <c:pt idx="254">
                  <c:v>66739.814522101311</c:v>
                </c:pt>
                <c:pt idx="255">
                  <c:v>66488.418360188138</c:v>
                </c:pt>
                <c:pt idx="256">
                  <c:v>66235.555720663804</c:v>
                </c:pt>
                <c:pt idx="257">
                  <c:v>65981.218049075585</c:v>
                </c:pt>
                <c:pt idx="258">
                  <c:v>65725.396741069766</c:v>
                </c:pt>
                <c:pt idx="259">
                  <c:v>65468.083142100579</c:v>
                </c:pt>
                <c:pt idx="260">
                  <c:v>65209.268547137406</c:v>
                </c:pt>
                <c:pt idx="261">
                  <c:v>64948.944200370279</c:v>
                </c:pt>
                <c:pt idx="262">
                  <c:v>64687.101294913678</c:v>
                </c:pt>
                <c:pt idx="263">
                  <c:v>64423.73097250858</c:v>
                </c:pt>
                <c:pt idx="264">
                  <c:v>64158.824323222783</c:v>
                </c:pt>
                <c:pt idx="265">
                  <c:v>63892.372385149487</c:v>
                </c:pt>
                <c:pt idx="266">
                  <c:v>63624.366144104097</c:v>
                </c:pt>
                <c:pt idx="267">
                  <c:v>63354.796533319277</c:v>
                </c:pt>
                <c:pt idx="268">
                  <c:v>63083.65443313821</c:v>
                </c:pt>
                <c:pt idx="269">
                  <c:v>62810.93067070609</c:v>
                </c:pt>
                <c:pt idx="270">
                  <c:v>62536.616019659778</c:v>
                </c:pt>
                <c:pt idx="271">
                  <c:v>62260.701199815696</c:v>
                </c:pt>
                <c:pt idx="272">
                  <c:v>61983.176876855861</c:v>
                </c:pt>
                <c:pt idx="273">
                  <c:v>61704.033662012094</c:v>
                </c:pt>
                <c:pt idx="274">
                  <c:v>61423.262111748401</c:v>
                </c:pt>
                <c:pt idx="275">
                  <c:v>61140.852727441503</c:v>
                </c:pt>
                <c:pt idx="276">
                  <c:v>60856.795955059482</c:v>
                </c:pt>
                <c:pt idx="277">
                  <c:v>60571.082184838568</c:v>
                </c:pt>
                <c:pt idx="278">
                  <c:v>60283.701750958033</c:v>
                </c:pt>
                <c:pt idx="279">
                  <c:v>59994.644931213195</c:v>
                </c:pt>
                <c:pt idx="280">
                  <c:v>59703.901946686514</c:v>
                </c:pt>
                <c:pt idx="281">
                  <c:v>59411.462961416757</c:v>
                </c:pt>
                <c:pt idx="282">
                  <c:v>59117.31808206626</c:v>
                </c:pt>
                <c:pt idx="283">
                  <c:v>58821.457357586216</c:v>
                </c:pt>
                <c:pt idx="284">
                  <c:v>58523.870778880038</c:v>
                </c:pt>
                <c:pt idx="285">
                  <c:v>58224.548278464747</c:v>
                </c:pt>
                <c:pt idx="286">
                  <c:v>57923.479730130362</c:v>
                </c:pt>
                <c:pt idx="287">
                  <c:v>57620.654948597359</c:v>
                </c:pt>
                <c:pt idx="288">
                  <c:v>57316.063689172079</c:v>
                </c:pt>
                <c:pt idx="289">
                  <c:v>57009.695647400156</c:v>
                </c:pt>
                <c:pt idx="290">
                  <c:v>56701.540458717893</c:v>
                </c:pt>
                <c:pt idx="291">
                  <c:v>56391.587698101655</c:v>
                </c:pt>
                <c:pt idx="292">
                  <c:v>56079.826879715154</c:v>
                </c:pt>
                <c:pt idx="293">
                  <c:v>55766.247456554731</c:v>
                </c:pt>
                <c:pt idx="294">
                  <c:v>55450.83882009254</c:v>
                </c:pt>
                <c:pt idx="295">
                  <c:v>55133.590299917654</c:v>
                </c:pt>
                <c:pt idx="296">
                  <c:v>54814.491163375082</c:v>
                </c:pt>
                <c:pt idx="297">
                  <c:v>54493.530615202675</c:v>
                </c:pt>
                <c:pt idx="298">
                  <c:v>54170.697797165929</c:v>
                </c:pt>
                <c:pt idx="299">
                  <c:v>53845.981787690638</c:v>
                </c:pt>
                <c:pt idx="300">
                  <c:v>53519.371601493403</c:v>
                </c:pt>
                <c:pt idx="301">
                  <c:v>53190.856189210019</c:v>
                </c:pt>
                <c:pt idx="302">
                  <c:v>52860.424437021647</c:v>
                </c:pt>
                <c:pt idx="303">
                  <c:v>52528.065166278844</c:v>
                </c:pt>
                <c:pt idx="304">
                  <c:v>52193.767133123372</c:v>
                </c:pt>
                <c:pt idx="305">
                  <c:v>51857.519028107832</c:v>
                </c:pt>
                <c:pt idx="306">
                  <c:v>51519.309475813032</c:v>
                </c:pt>
                <c:pt idx="307">
                  <c:v>51179.127034463178</c:v>
                </c:pt>
                <c:pt idx="308">
                  <c:v>50836.960195538784</c:v>
                </c:pt>
                <c:pt idx="309">
                  <c:v>50492.797383387333</c:v>
                </c:pt>
                <c:pt idx="310">
                  <c:v>50146.626954831663</c:v>
                </c:pt>
                <c:pt idx="311">
                  <c:v>49798.43719877609</c:v>
                </c:pt>
                <c:pt idx="312">
                  <c:v>49448.21633581019</c:v>
                </c:pt>
                <c:pt idx="313">
                  <c:v>49095.952517810321</c:v>
                </c:pt>
                <c:pt idx="314">
                  <c:v>48741.63382753879</c:v>
                </c:pt>
                <c:pt idx="315">
                  <c:v>48385.248278240673</c:v>
                </c:pt>
                <c:pt idx="316">
                  <c:v>48026.783813238319</c:v>
                </c:pt>
                <c:pt idx="317">
                  <c:v>47666.228305523444</c:v>
                </c:pt>
                <c:pt idx="318">
                  <c:v>47303.569557346906</c:v>
                </c:pt>
                <c:pt idx="319">
                  <c:v>46938.795299805999</c:v>
                </c:pt>
                <c:pt idx="320">
                  <c:v>46571.893192429437</c:v>
                </c:pt>
                <c:pt idx="321">
                  <c:v>46202.85082275985</c:v>
                </c:pt>
                <c:pt idx="322">
                  <c:v>45831.655705933852</c:v>
                </c:pt>
                <c:pt idx="323">
                  <c:v>45458.295284259708</c:v>
                </c:pt>
                <c:pt idx="324">
                  <c:v>45082.756926792463</c:v>
                </c:pt>
                <c:pt idx="325">
                  <c:v>44705.02792890666</c:v>
                </c:pt>
                <c:pt idx="326">
                  <c:v>44325.095511866522</c:v>
                </c:pt>
                <c:pt idx="327">
                  <c:v>43942.946822393649</c:v>
                </c:pt>
                <c:pt idx="328">
                  <c:v>43558.568932232185</c:v>
                </c:pt>
                <c:pt idx="329">
                  <c:v>43171.948837711447</c:v>
                </c:pt>
                <c:pt idx="330">
                  <c:v>42783.073459306004</c:v>
                </c:pt>
                <c:pt idx="331">
                  <c:v>42391.929641193194</c:v>
                </c:pt>
                <c:pt idx="332">
                  <c:v>41998.504150808061</c:v>
                </c:pt>
                <c:pt idx="333">
                  <c:v>41602.783678395681</c:v>
                </c:pt>
                <c:pt idx="334">
                  <c:v>41204.754836560896</c:v>
                </c:pt>
                <c:pt idx="335">
                  <c:v>40804.404159815407</c:v>
                </c:pt>
                <c:pt idx="336">
                  <c:v>40401.718104122236</c:v>
                </c:pt>
                <c:pt idx="337">
                  <c:v>39996.683046437523</c:v>
                </c:pt>
                <c:pt idx="338">
                  <c:v>39589.28528424965</c:v>
                </c:pt>
                <c:pt idx="339">
                  <c:v>39179.511035115676</c:v>
                </c:pt>
                <c:pt idx="340">
                  <c:v>38767.34643619509</c:v>
                </c:pt>
                <c:pt idx="341">
                  <c:v>38352.777543780801</c:v>
                </c:pt>
                <c:pt idx="342">
                  <c:v>37935.790332827426</c:v>
                </c:pt>
                <c:pt idx="343">
                  <c:v>37516.370696476821</c:v>
                </c:pt>
                <c:pt idx="344">
                  <c:v>37094.504445580838</c:v>
                </c:pt>
                <c:pt idx="345">
                  <c:v>36670.177308221297</c:v>
                </c:pt>
                <c:pt idx="346">
                  <c:v>36243.37492922716</c:v>
                </c:pt>
                <c:pt idx="347">
                  <c:v>35814.082869688893</c:v>
                </c:pt>
                <c:pt idx="348">
                  <c:v>35382.286606469985</c:v>
                </c:pt>
                <c:pt idx="349">
                  <c:v>34947.97153171563</c:v>
                </c:pt>
                <c:pt idx="350">
                  <c:v>34511.122952358543</c:v>
                </c:pt>
                <c:pt idx="351">
                  <c:v>34071.726089621872</c:v>
                </c:pt>
                <c:pt idx="352">
                  <c:v>33629.766078519235</c:v>
                </c:pt>
                <c:pt idx="353">
                  <c:v>33185.227967351835</c:v>
                </c:pt>
                <c:pt idx="354">
                  <c:v>32738.096717202625</c:v>
                </c:pt>
                <c:pt idx="355">
                  <c:v>32288.357201427545</c:v>
                </c:pt>
                <c:pt idx="356">
                  <c:v>31835.994205143776</c:v>
                </c:pt>
                <c:pt idx="357">
                  <c:v>31380.992424715019</c:v>
                </c:pt>
                <c:pt idx="358">
                  <c:v>30923.336467233763</c:v>
                </c:pt>
                <c:pt idx="359">
                  <c:v>30463.01085000053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'Example 2'!$P$8</c:f>
              <c:strCache>
                <c:ptCount val="1"/>
                <c:pt idx="0">
                  <c:v>IO CPM OLB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'Example 2'!$P$9:$P$368</c:f>
              <c:numCache>
                <c:formatCode>"$"#,##0.00</c:formatCode>
                <c:ptCount val="360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100000</c:v>
                </c:pt>
                <c:pt idx="42">
                  <c:v>100000</c:v>
                </c:pt>
                <c:pt idx="43">
                  <c:v>100000</c:v>
                </c:pt>
                <c:pt idx="44">
                  <c:v>100000</c:v>
                </c:pt>
                <c:pt idx="45">
                  <c:v>100000</c:v>
                </c:pt>
                <c:pt idx="46">
                  <c:v>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100000</c:v>
                </c:pt>
                <c:pt idx="63">
                  <c:v>100000</c:v>
                </c:pt>
                <c:pt idx="64">
                  <c:v>100000</c:v>
                </c:pt>
                <c:pt idx="65">
                  <c:v>100000</c:v>
                </c:pt>
                <c:pt idx="66">
                  <c:v>100000</c:v>
                </c:pt>
                <c:pt idx="67">
                  <c:v>100000</c:v>
                </c:pt>
                <c:pt idx="68">
                  <c:v>100000</c:v>
                </c:pt>
                <c:pt idx="69">
                  <c:v>100000</c:v>
                </c:pt>
                <c:pt idx="70">
                  <c:v>100000</c:v>
                </c:pt>
                <c:pt idx="71">
                  <c:v>100000</c:v>
                </c:pt>
                <c:pt idx="72">
                  <c:v>100000</c:v>
                </c:pt>
                <c:pt idx="73">
                  <c:v>100000</c:v>
                </c:pt>
                <c:pt idx="74">
                  <c:v>100000</c:v>
                </c:pt>
                <c:pt idx="75">
                  <c:v>100000</c:v>
                </c:pt>
                <c:pt idx="76">
                  <c:v>100000</c:v>
                </c:pt>
                <c:pt idx="77">
                  <c:v>100000</c:v>
                </c:pt>
                <c:pt idx="78">
                  <c:v>100000</c:v>
                </c:pt>
                <c:pt idx="79">
                  <c:v>100000</c:v>
                </c:pt>
                <c:pt idx="80">
                  <c:v>100000</c:v>
                </c:pt>
                <c:pt idx="81">
                  <c:v>100000</c:v>
                </c:pt>
                <c:pt idx="82">
                  <c:v>100000</c:v>
                </c:pt>
                <c:pt idx="83">
                  <c:v>100000</c:v>
                </c:pt>
                <c:pt idx="84">
                  <c:v>100000</c:v>
                </c:pt>
                <c:pt idx="85">
                  <c:v>100000</c:v>
                </c:pt>
                <c:pt idx="86">
                  <c:v>100000</c:v>
                </c:pt>
                <c:pt idx="87">
                  <c:v>100000</c:v>
                </c:pt>
                <c:pt idx="88">
                  <c:v>100000</c:v>
                </c:pt>
                <c:pt idx="89">
                  <c:v>100000</c:v>
                </c:pt>
                <c:pt idx="90">
                  <c:v>100000</c:v>
                </c:pt>
                <c:pt idx="91">
                  <c:v>100000</c:v>
                </c:pt>
                <c:pt idx="92">
                  <c:v>100000</c:v>
                </c:pt>
                <c:pt idx="93">
                  <c:v>100000</c:v>
                </c:pt>
                <c:pt idx="94">
                  <c:v>100000</c:v>
                </c:pt>
                <c:pt idx="95">
                  <c:v>100000</c:v>
                </c:pt>
                <c:pt idx="96">
                  <c:v>100000</c:v>
                </c:pt>
                <c:pt idx="97">
                  <c:v>100000</c:v>
                </c:pt>
                <c:pt idx="98">
                  <c:v>100000</c:v>
                </c:pt>
                <c:pt idx="99">
                  <c:v>100000</c:v>
                </c:pt>
                <c:pt idx="100">
                  <c:v>100000</c:v>
                </c:pt>
                <c:pt idx="101">
                  <c:v>100000</c:v>
                </c:pt>
                <c:pt idx="102">
                  <c:v>100000</c:v>
                </c:pt>
                <c:pt idx="103">
                  <c:v>100000</c:v>
                </c:pt>
                <c:pt idx="104">
                  <c:v>100000</c:v>
                </c:pt>
                <c:pt idx="105">
                  <c:v>100000</c:v>
                </c:pt>
                <c:pt idx="106">
                  <c:v>100000</c:v>
                </c:pt>
                <c:pt idx="107">
                  <c:v>100000</c:v>
                </c:pt>
                <c:pt idx="108">
                  <c:v>100000</c:v>
                </c:pt>
                <c:pt idx="109">
                  <c:v>100000</c:v>
                </c:pt>
                <c:pt idx="110">
                  <c:v>100000</c:v>
                </c:pt>
                <c:pt idx="111">
                  <c:v>100000</c:v>
                </c:pt>
                <c:pt idx="112">
                  <c:v>100000</c:v>
                </c:pt>
                <c:pt idx="113">
                  <c:v>100000</c:v>
                </c:pt>
                <c:pt idx="114">
                  <c:v>100000</c:v>
                </c:pt>
                <c:pt idx="115">
                  <c:v>100000</c:v>
                </c:pt>
                <c:pt idx="116">
                  <c:v>100000</c:v>
                </c:pt>
                <c:pt idx="117">
                  <c:v>100000</c:v>
                </c:pt>
                <c:pt idx="118">
                  <c:v>100000</c:v>
                </c:pt>
                <c:pt idx="119">
                  <c:v>100000</c:v>
                </c:pt>
                <c:pt idx="120">
                  <c:v>100000</c:v>
                </c:pt>
                <c:pt idx="121">
                  <c:v>100000</c:v>
                </c:pt>
                <c:pt idx="122">
                  <c:v>100000</c:v>
                </c:pt>
                <c:pt idx="123">
                  <c:v>100000</c:v>
                </c:pt>
                <c:pt idx="124">
                  <c:v>100000</c:v>
                </c:pt>
                <c:pt idx="125">
                  <c:v>100000</c:v>
                </c:pt>
                <c:pt idx="126">
                  <c:v>100000</c:v>
                </c:pt>
                <c:pt idx="127">
                  <c:v>100000</c:v>
                </c:pt>
                <c:pt idx="128">
                  <c:v>100000</c:v>
                </c:pt>
                <c:pt idx="129">
                  <c:v>100000</c:v>
                </c:pt>
                <c:pt idx="130">
                  <c:v>100000</c:v>
                </c:pt>
                <c:pt idx="131">
                  <c:v>100000</c:v>
                </c:pt>
                <c:pt idx="132">
                  <c:v>100000</c:v>
                </c:pt>
                <c:pt idx="133">
                  <c:v>100000</c:v>
                </c:pt>
                <c:pt idx="134">
                  <c:v>100000</c:v>
                </c:pt>
                <c:pt idx="135">
                  <c:v>100000</c:v>
                </c:pt>
                <c:pt idx="136">
                  <c:v>100000</c:v>
                </c:pt>
                <c:pt idx="137">
                  <c:v>100000</c:v>
                </c:pt>
                <c:pt idx="138">
                  <c:v>100000</c:v>
                </c:pt>
                <c:pt idx="139">
                  <c:v>100000</c:v>
                </c:pt>
                <c:pt idx="140">
                  <c:v>100000</c:v>
                </c:pt>
                <c:pt idx="141">
                  <c:v>100000</c:v>
                </c:pt>
                <c:pt idx="142">
                  <c:v>100000</c:v>
                </c:pt>
                <c:pt idx="143">
                  <c:v>100000</c:v>
                </c:pt>
                <c:pt idx="144">
                  <c:v>100000</c:v>
                </c:pt>
                <c:pt idx="145">
                  <c:v>100000</c:v>
                </c:pt>
                <c:pt idx="146">
                  <c:v>100000</c:v>
                </c:pt>
                <c:pt idx="147">
                  <c:v>100000</c:v>
                </c:pt>
                <c:pt idx="148">
                  <c:v>100000</c:v>
                </c:pt>
                <c:pt idx="149">
                  <c:v>100000</c:v>
                </c:pt>
                <c:pt idx="150">
                  <c:v>100000</c:v>
                </c:pt>
                <c:pt idx="151">
                  <c:v>100000</c:v>
                </c:pt>
                <c:pt idx="152">
                  <c:v>100000</c:v>
                </c:pt>
                <c:pt idx="153">
                  <c:v>100000</c:v>
                </c:pt>
                <c:pt idx="154">
                  <c:v>100000</c:v>
                </c:pt>
                <c:pt idx="155">
                  <c:v>100000</c:v>
                </c:pt>
                <c:pt idx="156">
                  <c:v>100000</c:v>
                </c:pt>
                <c:pt idx="157">
                  <c:v>100000</c:v>
                </c:pt>
                <c:pt idx="158">
                  <c:v>100000</c:v>
                </c:pt>
                <c:pt idx="159">
                  <c:v>100000</c:v>
                </c:pt>
                <c:pt idx="160">
                  <c:v>100000</c:v>
                </c:pt>
                <c:pt idx="161">
                  <c:v>100000</c:v>
                </c:pt>
                <c:pt idx="162">
                  <c:v>100000</c:v>
                </c:pt>
                <c:pt idx="163">
                  <c:v>100000</c:v>
                </c:pt>
                <c:pt idx="164">
                  <c:v>100000</c:v>
                </c:pt>
                <c:pt idx="165">
                  <c:v>100000</c:v>
                </c:pt>
                <c:pt idx="166">
                  <c:v>100000</c:v>
                </c:pt>
                <c:pt idx="167">
                  <c:v>100000</c:v>
                </c:pt>
                <c:pt idx="168">
                  <c:v>100000</c:v>
                </c:pt>
                <c:pt idx="169">
                  <c:v>100000</c:v>
                </c:pt>
                <c:pt idx="170">
                  <c:v>100000</c:v>
                </c:pt>
                <c:pt idx="171">
                  <c:v>100000</c:v>
                </c:pt>
                <c:pt idx="172">
                  <c:v>100000</c:v>
                </c:pt>
                <c:pt idx="173">
                  <c:v>100000</c:v>
                </c:pt>
                <c:pt idx="174">
                  <c:v>100000</c:v>
                </c:pt>
                <c:pt idx="175">
                  <c:v>100000</c:v>
                </c:pt>
                <c:pt idx="176">
                  <c:v>100000</c:v>
                </c:pt>
                <c:pt idx="177">
                  <c:v>100000</c:v>
                </c:pt>
                <c:pt idx="178">
                  <c:v>100000</c:v>
                </c:pt>
                <c:pt idx="179">
                  <c:v>100000</c:v>
                </c:pt>
                <c:pt idx="180">
                  <c:v>100000</c:v>
                </c:pt>
                <c:pt idx="181">
                  <c:v>100000</c:v>
                </c:pt>
                <c:pt idx="182">
                  <c:v>100000</c:v>
                </c:pt>
                <c:pt idx="183">
                  <c:v>100000</c:v>
                </c:pt>
                <c:pt idx="184">
                  <c:v>100000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100000</c:v>
                </c:pt>
                <c:pt idx="190">
                  <c:v>100000</c:v>
                </c:pt>
                <c:pt idx="191">
                  <c:v>100000</c:v>
                </c:pt>
                <c:pt idx="192">
                  <c:v>100000</c:v>
                </c:pt>
                <c:pt idx="193">
                  <c:v>100000</c:v>
                </c:pt>
                <c:pt idx="194">
                  <c:v>100000</c:v>
                </c:pt>
                <c:pt idx="195">
                  <c:v>100000</c:v>
                </c:pt>
                <c:pt idx="196">
                  <c:v>100000</c:v>
                </c:pt>
                <c:pt idx="197">
                  <c:v>100000</c:v>
                </c:pt>
                <c:pt idx="198">
                  <c:v>100000</c:v>
                </c:pt>
                <c:pt idx="199">
                  <c:v>100000</c:v>
                </c:pt>
                <c:pt idx="200">
                  <c:v>100000</c:v>
                </c:pt>
                <c:pt idx="201">
                  <c:v>100000</c:v>
                </c:pt>
                <c:pt idx="202">
                  <c:v>100000</c:v>
                </c:pt>
                <c:pt idx="203">
                  <c:v>100000</c:v>
                </c:pt>
                <c:pt idx="204">
                  <c:v>100000</c:v>
                </c:pt>
                <c:pt idx="205">
                  <c:v>100000</c:v>
                </c:pt>
                <c:pt idx="206">
                  <c:v>100000</c:v>
                </c:pt>
                <c:pt idx="207">
                  <c:v>100000</c:v>
                </c:pt>
                <c:pt idx="208">
                  <c:v>100000</c:v>
                </c:pt>
                <c:pt idx="209">
                  <c:v>100000</c:v>
                </c:pt>
                <c:pt idx="210">
                  <c:v>100000</c:v>
                </c:pt>
                <c:pt idx="211">
                  <c:v>100000</c:v>
                </c:pt>
                <c:pt idx="212">
                  <c:v>100000</c:v>
                </c:pt>
                <c:pt idx="213">
                  <c:v>100000</c:v>
                </c:pt>
                <c:pt idx="214">
                  <c:v>100000</c:v>
                </c:pt>
                <c:pt idx="215">
                  <c:v>100000</c:v>
                </c:pt>
                <c:pt idx="216">
                  <c:v>100000</c:v>
                </c:pt>
                <c:pt idx="217">
                  <c:v>100000</c:v>
                </c:pt>
                <c:pt idx="218">
                  <c:v>100000</c:v>
                </c:pt>
                <c:pt idx="219">
                  <c:v>100000</c:v>
                </c:pt>
                <c:pt idx="220">
                  <c:v>100000</c:v>
                </c:pt>
                <c:pt idx="221">
                  <c:v>100000</c:v>
                </c:pt>
                <c:pt idx="222">
                  <c:v>100000</c:v>
                </c:pt>
                <c:pt idx="223">
                  <c:v>100000</c:v>
                </c:pt>
                <c:pt idx="224">
                  <c:v>100000</c:v>
                </c:pt>
                <c:pt idx="225">
                  <c:v>100000</c:v>
                </c:pt>
                <c:pt idx="226">
                  <c:v>100000</c:v>
                </c:pt>
                <c:pt idx="227">
                  <c:v>100000</c:v>
                </c:pt>
                <c:pt idx="228">
                  <c:v>100000</c:v>
                </c:pt>
                <c:pt idx="229">
                  <c:v>100000</c:v>
                </c:pt>
                <c:pt idx="230">
                  <c:v>100000</c:v>
                </c:pt>
                <c:pt idx="231">
                  <c:v>100000</c:v>
                </c:pt>
                <c:pt idx="232">
                  <c:v>100000</c:v>
                </c:pt>
                <c:pt idx="233">
                  <c:v>100000</c:v>
                </c:pt>
                <c:pt idx="234">
                  <c:v>100000</c:v>
                </c:pt>
                <c:pt idx="235">
                  <c:v>100000</c:v>
                </c:pt>
                <c:pt idx="236">
                  <c:v>100000</c:v>
                </c:pt>
                <c:pt idx="237">
                  <c:v>100000</c:v>
                </c:pt>
                <c:pt idx="238">
                  <c:v>100000</c:v>
                </c:pt>
                <c:pt idx="239">
                  <c:v>100000</c:v>
                </c:pt>
                <c:pt idx="240">
                  <c:v>100000</c:v>
                </c:pt>
                <c:pt idx="241">
                  <c:v>100000</c:v>
                </c:pt>
                <c:pt idx="242">
                  <c:v>100000</c:v>
                </c:pt>
                <c:pt idx="243">
                  <c:v>100000</c:v>
                </c:pt>
                <c:pt idx="244">
                  <c:v>100000</c:v>
                </c:pt>
                <c:pt idx="245">
                  <c:v>100000</c:v>
                </c:pt>
                <c:pt idx="246">
                  <c:v>100000</c:v>
                </c:pt>
                <c:pt idx="247">
                  <c:v>100000</c:v>
                </c:pt>
                <c:pt idx="248">
                  <c:v>100000</c:v>
                </c:pt>
                <c:pt idx="249">
                  <c:v>100000</c:v>
                </c:pt>
                <c:pt idx="250">
                  <c:v>100000</c:v>
                </c:pt>
                <c:pt idx="251">
                  <c:v>100000</c:v>
                </c:pt>
                <c:pt idx="252">
                  <c:v>100000</c:v>
                </c:pt>
                <c:pt idx="253">
                  <c:v>100000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100000</c:v>
                </c:pt>
                <c:pt idx="260">
                  <c:v>100000</c:v>
                </c:pt>
                <c:pt idx="261">
                  <c:v>100000</c:v>
                </c:pt>
                <c:pt idx="262">
                  <c:v>100000</c:v>
                </c:pt>
                <c:pt idx="263">
                  <c:v>100000</c:v>
                </c:pt>
                <c:pt idx="264">
                  <c:v>100000</c:v>
                </c:pt>
                <c:pt idx="265">
                  <c:v>100000</c:v>
                </c:pt>
                <c:pt idx="266">
                  <c:v>100000</c:v>
                </c:pt>
                <c:pt idx="267">
                  <c:v>100000</c:v>
                </c:pt>
                <c:pt idx="268">
                  <c:v>100000</c:v>
                </c:pt>
                <c:pt idx="269">
                  <c:v>100000</c:v>
                </c:pt>
                <c:pt idx="270">
                  <c:v>100000</c:v>
                </c:pt>
                <c:pt idx="271">
                  <c:v>100000</c:v>
                </c:pt>
                <c:pt idx="272">
                  <c:v>100000</c:v>
                </c:pt>
                <c:pt idx="273">
                  <c:v>100000</c:v>
                </c:pt>
                <c:pt idx="274">
                  <c:v>100000</c:v>
                </c:pt>
                <c:pt idx="275">
                  <c:v>100000</c:v>
                </c:pt>
                <c:pt idx="276">
                  <c:v>100000</c:v>
                </c:pt>
                <c:pt idx="277">
                  <c:v>100000</c:v>
                </c:pt>
                <c:pt idx="278">
                  <c:v>100000</c:v>
                </c:pt>
                <c:pt idx="279">
                  <c:v>100000</c:v>
                </c:pt>
                <c:pt idx="280">
                  <c:v>100000</c:v>
                </c:pt>
                <c:pt idx="281">
                  <c:v>100000</c:v>
                </c:pt>
                <c:pt idx="282">
                  <c:v>100000</c:v>
                </c:pt>
                <c:pt idx="283">
                  <c:v>100000</c:v>
                </c:pt>
                <c:pt idx="284">
                  <c:v>100000</c:v>
                </c:pt>
                <c:pt idx="285">
                  <c:v>100000</c:v>
                </c:pt>
                <c:pt idx="286">
                  <c:v>100000</c:v>
                </c:pt>
                <c:pt idx="287">
                  <c:v>100000</c:v>
                </c:pt>
                <c:pt idx="288">
                  <c:v>100000</c:v>
                </c:pt>
                <c:pt idx="289">
                  <c:v>100000</c:v>
                </c:pt>
                <c:pt idx="290">
                  <c:v>100000</c:v>
                </c:pt>
                <c:pt idx="291">
                  <c:v>100000</c:v>
                </c:pt>
                <c:pt idx="292">
                  <c:v>100000</c:v>
                </c:pt>
                <c:pt idx="293">
                  <c:v>100000</c:v>
                </c:pt>
                <c:pt idx="294">
                  <c:v>100000</c:v>
                </c:pt>
                <c:pt idx="295">
                  <c:v>100000</c:v>
                </c:pt>
                <c:pt idx="296">
                  <c:v>100000</c:v>
                </c:pt>
                <c:pt idx="297">
                  <c:v>100000</c:v>
                </c:pt>
                <c:pt idx="298">
                  <c:v>100000</c:v>
                </c:pt>
                <c:pt idx="299">
                  <c:v>100000</c:v>
                </c:pt>
                <c:pt idx="300">
                  <c:v>100000</c:v>
                </c:pt>
                <c:pt idx="301">
                  <c:v>100000</c:v>
                </c:pt>
                <c:pt idx="302">
                  <c:v>100000</c:v>
                </c:pt>
                <c:pt idx="303">
                  <c:v>100000</c:v>
                </c:pt>
                <c:pt idx="304">
                  <c:v>100000</c:v>
                </c:pt>
                <c:pt idx="305">
                  <c:v>100000</c:v>
                </c:pt>
                <c:pt idx="306">
                  <c:v>100000</c:v>
                </c:pt>
                <c:pt idx="307">
                  <c:v>100000</c:v>
                </c:pt>
                <c:pt idx="308">
                  <c:v>100000</c:v>
                </c:pt>
                <c:pt idx="309">
                  <c:v>100000</c:v>
                </c:pt>
                <c:pt idx="310">
                  <c:v>100000</c:v>
                </c:pt>
                <c:pt idx="311">
                  <c:v>100000</c:v>
                </c:pt>
                <c:pt idx="312">
                  <c:v>100000</c:v>
                </c:pt>
                <c:pt idx="313">
                  <c:v>100000</c:v>
                </c:pt>
                <c:pt idx="314">
                  <c:v>100000</c:v>
                </c:pt>
                <c:pt idx="315">
                  <c:v>100000</c:v>
                </c:pt>
                <c:pt idx="316">
                  <c:v>100000</c:v>
                </c:pt>
                <c:pt idx="317">
                  <c:v>100000</c:v>
                </c:pt>
                <c:pt idx="318">
                  <c:v>100000</c:v>
                </c:pt>
                <c:pt idx="319">
                  <c:v>100000</c:v>
                </c:pt>
                <c:pt idx="320">
                  <c:v>100000</c:v>
                </c:pt>
                <c:pt idx="321">
                  <c:v>100000</c:v>
                </c:pt>
                <c:pt idx="322">
                  <c:v>100000</c:v>
                </c:pt>
                <c:pt idx="323">
                  <c:v>100000</c:v>
                </c:pt>
                <c:pt idx="324">
                  <c:v>100000</c:v>
                </c:pt>
                <c:pt idx="325">
                  <c:v>100000</c:v>
                </c:pt>
                <c:pt idx="326">
                  <c:v>100000</c:v>
                </c:pt>
                <c:pt idx="327">
                  <c:v>100000</c:v>
                </c:pt>
                <c:pt idx="328">
                  <c:v>100000</c:v>
                </c:pt>
                <c:pt idx="329">
                  <c:v>100000</c:v>
                </c:pt>
                <c:pt idx="330">
                  <c:v>100000</c:v>
                </c:pt>
                <c:pt idx="331">
                  <c:v>100000</c:v>
                </c:pt>
                <c:pt idx="332">
                  <c:v>100000</c:v>
                </c:pt>
                <c:pt idx="333">
                  <c:v>100000</c:v>
                </c:pt>
                <c:pt idx="334">
                  <c:v>100000</c:v>
                </c:pt>
                <c:pt idx="335">
                  <c:v>100000</c:v>
                </c:pt>
                <c:pt idx="336">
                  <c:v>100000</c:v>
                </c:pt>
                <c:pt idx="337">
                  <c:v>100000</c:v>
                </c:pt>
                <c:pt idx="338">
                  <c:v>100000</c:v>
                </c:pt>
                <c:pt idx="339">
                  <c:v>100000</c:v>
                </c:pt>
                <c:pt idx="340">
                  <c:v>100000</c:v>
                </c:pt>
                <c:pt idx="341">
                  <c:v>100000</c:v>
                </c:pt>
                <c:pt idx="342">
                  <c:v>100000</c:v>
                </c:pt>
                <c:pt idx="343">
                  <c:v>100000</c:v>
                </c:pt>
                <c:pt idx="344">
                  <c:v>100000</c:v>
                </c:pt>
                <c:pt idx="345">
                  <c:v>100000</c:v>
                </c:pt>
                <c:pt idx="346">
                  <c:v>100000</c:v>
                </c:pt>
                <c:pt idx="347">
                  <c:v>100000</c:v>
                </c:pt>
                <c:pt idx="348">
                  <c:v>100000</c:v>
                </c:pt>
                <c:pt idx="349">
                  <c:v>100000</c:v>
                </c:pt>
                <c:pt idx="350">
                  <c:v>100000</c:v>
                </c:pt>
                <c:pt idx="351">
                  <c:v>100000</c:v>
                </c:pt>
                <c:pt idx="352">
                  <c:v>100000</c:v>
                </c:pt>
                <c:pt idx="353">
                  <c:v>100000</c:v>
                </c:pt>
                <c:pt idx="354">
                  <c:v>100000</c:v>
                </c:pt>
                <c:pt idx="355">
                  <c:v>100000</c:v>
                </c:pt>
                <c:pt idx="356">
                  <c:v>100000</c:v>
                </c:pt>
                <c:pt idx="357">
                  <c:v>100000</c:v>
                </c:pt>
                <c:pt idx="358">
                  <c:v>100000</c:v>
                </c:pt>
                <c:pt idx="359">
                  <c:v>100000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'Example 2'!$AF$8</c:f>
              <c:strCache>
                <c:ptCount val="1"/>
                <c:pt idx="0">
                  <c:v>ZA CPM OLB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'Example 2'!$AF$9:$AF$368</c:f>
              <c:numCache>
                <c:formatCode>"$"#,##0.00</c:formatCode>
                <c:ptCount val="360"/>
                <c:pt idx="0">
                  <c:v>100000</c:v>
                </c:pt>
                <c:pt idx="1">
                  <c:v>100583.33333333333</c:v>
                </c:pt>
                <c:pt idx="2">
                  <c:v>101170.06944444444</c:v>
                </c:pt>
                <c:pt idx="3">
                  <c:v>101760.22818287037</c:v>
                </c:pt>
                <c:pt idx="4">
                  <c:v>102353.82951393712</c:v>
                </c:pt>
                <c:pt idx="5">
                  <c:v>102950.89351943508</c:v>
                </c:pt>
                <c:pt idx="6">
                  <c:v>103551.44039829845</c:v>
                </c:pt>
                <c:pt idx="7">
                  <c:v>104155.49046728853</c:v>
                </c:pt>
                <c:pt idx="8">
                  <c:v>104763.06416168105</c:v>
                </c:pt>
                <c:pt idx="9">
                  <c:v>105374.18203595752</c:v>
                </c:pt>
                <c:pt idx="10">
                  <c:v>105988.86476450061</c:v>
                </c:pt>
                <c:pt idx="11">
                  <c:v>106607.13314229353</c:v>
                </c:pt>
                <c:pt idx="12">
                  <c:v>107229.00808562357</c:v>
                </c:pt>
                <c:pt idx="13">
                  <c:v>107854.51063278971</c:v>
                </c:pt>
                <c:pt idx="14">
                  <c:v>108483.66194481432</c:v>
                </c:pt>
                <c:pt idx="15">
                  <c:v>109116.48330615906</c:v>
                </c:pt>
                <c:pt idx="16">
                  <c:v>109752.99612544499</c:v>
                </c:pt>
                <c:pt idx="17">
                  <c:v>110393.22193617675</c:v>
                </c:pt>
                <c:pt idx="18">
                  <c:v>111037.18239747112</c:v>
                </c:pt>
                <c:pt idx="19">
                  <c:v>111684.89929478969</c:v>
                </c:pt>
                <c:pt idx="20">
                  <c:v>112336.39454067596</c:v>
                </c:pt>
                <c:pt idx="21">
                  <c:v>112991.69017549657</c:v>
                </c:pt>
                <c:pt idx="22">
                  <c:v>113650.80836818696</c:v>
                </c:pt>
                <c:pt idx="23">
                  <c:v>114313.77141700138</c:v>
                </c:pt>
                <c:pt idx="24">
                  <c:v>114980.60175026722</c:v>
                </c:pt>
                <c:pt idx="25">
                  <c:v>115651.32192714377</c:v>
                </c:pt>
                <c:pt idx="26">
                  <c:v>116325.95463838545</c:v>
                </c:pt>
                <c:pt idx="27">
                  <c:v>117004.52270710937</c:v>
                </c:pt>
                <c:pt idx="28">
                  <c:v>117687.0490895675</c:v>
                </c:pt>
                <c:pt idx="29">
                  <c:v>118373.55687592331</c:v>
                </c:pt>
                <c:pt idx="30">
                  <c:v>119064.06929103287</c:v>
                </c:pt>
                <c:pt idx="31">
                  <c:v>119758.60969523055</c:v>
                </c:pt>
                <c:pt idx="32">
                  <c:v>120457.2015851194</c:v>
                </c:pt>
                <c:pt idx="33">
                  <c:v>121159.86859436594</c:v>
                </c:pt>
                <c:pt idx="34">
                  <c:v>121866.63449449974</c:v>
                </c:pt>
                <c:pt idx="35">
                  <c:v>122577.52319571766</c:v>
                </c:pt>
                <c:pt idx="36">
                  <c:v>123292.55874769267</c:v>
                </c:pt>
                <c:pt idx="37">
                  <c:v>124011.76534038754</c:v>
                </c:pt>
                <c:pt idx="38">
                  <c:v>124735.16730487313</c:v>
                </c:pt>
                <c:pt idx="39">
                  <c:v>125462.78911415156</c:v>
                </c:pt>
                <c:pt idx="40">
                  <c:v>126194.65538398411</c:v>
                </c:pt>
                <c:pt idx="41">
                  <c:v>126930.79087372402</c:v>
                </c:pt>
                <c:pt idx="42">
                  <c:v>127671.22048715407</c:v>
                </c:pt>
                <c:pt idx="43">
                  <c:v>128415.96927332914</c:v>
                </c:pt>
                <c:pt idx="44">
                  <c:v>129165.06242742356</c:v>
                </c:pt>
                <c:pt idx="45">
                  <c:v>129918.52529158353</c:v>
                </c:pt>
                <c:pt idx="46">
                  <c:v>130676.38335578443</c:v>
                </c:pt>
                <c:pt idx="47">
                  <c:v>131438.66225869316</c:v>
                </c:pt>
                <c:pt idx="48">
                  <c:v>132205.38778853553</c:v>
                </c:pt>
                <c:pt idx="49">
                  <c:v>132976.58588396866</c:v>
                </c:pt>
                <c:pt idx="50">
                  <c:v>133752.28263495848</c:v>
                </c:pt>
                <c:pt idx="51">
                  <c:v>134532.50428366239</c:v>
                </c:pt>
                <c:pt idx="52">
                  <c:v>135317.27722531708</c:v>
                </c:pt>
                <c:pt idx="53">
                  <c:v>136106.62800913144</c:v>
                </c:pt>
                <c:pt idx="54">
                  <c:v>136900.5833391847</c:v>
                </c:pt>
                <c:pt idx="55">
                  <c:v>137699.17007532995</c:v>
                </c:pt>
                <c:pt idx="56">
                  <c:v>138502.41523410272</c:v>
                </c:pt>
                <c:pt idx="57">
                  <c:v>139310.34598963498</c:v>
                </c:pt>
                <c:pt idx="58">
                  <c:v>140122.98967457452</c:v>
                </c:pt>
                <c:pt idx="59">
                  <c:v>140940.37378100955</c:v>
                </c:pt>
                <c:pt idx="60">
                  <c:v>141762.52596139876</c:v>
                </c:pt>
                <c:pt idx="61">
                  <c:v>142589.47402950691</c:v>
                </c:pt>
                <c:pt idx="62">
                  <c:v>143421.2459613457</c:v>
                </c:pt>
                <c:pt idx="63">
                  <c:v>144257.86989612022</c:v>
                </c:pt>
                <c:pt idx="64">
                  <c:v>145099.37413718092</c:v>
                </c:pt>
                <c:pt idx="65">
                  <c:v>145945.78715298112</c:v>
                </c:pt>
                <c:pt idx="66">
                  <c:v>146797.13757804019</c:v>
                </c:pt>
                <c:pt idx="67">
                  <c:v>147653.45421391207</c:v>
                </c:pt>
                <c:pt idx="68">
                  <c:v>148514.7660301599</c:v>
                </c:pt>
                <c:pt idx="69">
                  <c:v>149381.10216533582</c:v>
                </c:pt>
                <c:pt idx="70">
                  <c:v>150252.49192796694</c:v>
                </c:pt>
                <c:pt idx="71">
                  <c:v>151128.96479754674</c:v>
                </c:pt>
                <c:pt idx="72">
                  <c:v>152010.55042553242</c:v>
                </c:pt>
                <c:pt idx="73">
                  <c:v>152897.27863634803</c:v>
                </c:pt>
                <c:pt idx="74">
                  <c:v>153789.1794283934</c:v>
                </c:pt>
                <c:pt idx="75">
                  <c:v>154686.28297505903</c:v>
                </c:pt>
                <c:pt idx="76">
                  <c:v>155588.61962574688</c:v>
                </c:pt>
                <c:pt idx="77">
                  <c:v>156496.21990689708</c:v>
                </c:pt>
                <c:pt idx="78">
                  <c:v>157409.11452302066</c:v>
                </c:pt>
                <c:pt idx="79">
                  <c:v>158327.33435773829</c:v>
                </c:pt>
                <c:pt idx="80">
                  <c:v>159250.9104748251</c:v>
                </c:pt>
                <c:pt idx="81">
                  <c:v>160179.87411926157</c:v>
                </c:pt>
                <c:pt idx="82">
                  <c:v>161114.25671829059</c:v>
                </c:pt>
                <c:pt idx="83">
                  <c:v>162054.08988248062</c:v>
                </c:pt>
                <c:pt idx="84">
                  <c:v>162999.40540679509</c:v>
                </c:pt>
                <c:pt idx="85">
                  <c:v>163950.23527166806</c:v>
                </c:pt>
                <c:pt idx="86">
                  <c:v>164906.61164408614</c:v>
                </c:pt>
                <c:pt idx="87">
                  <c:v>165868.56687867665</c:v>
                </c:pt>
                <c:pt idx="88">
                  <c:v>166836.13351880226</c:v>
                </c:pt>
                <c:pt idx="89">
                  <c:v>167809.34429766194</c:v>
                </c:pt>
                <c:pt idx="90">
                  <c:v>168788.23213939831</c:v>
                </c:pt>
                <c:pt idx="91">
                  <c:v>169772.83016021148</c:v>
                </c:pt>
                <c:pt idx="92">
                  <c:v>170763.17166947937</c:v>
                </c:pt>
                <c:pt idx="93">
                  <c:v>171759.29017088466</c:v>
                </c:pt>
                <c:pt idx="94">
                  <c:v>172761.21936354815</c:v>
                </c:pt>
                <c:pt idx="95">
                  <c:v>173768.99314316886</c:v>
                </c:pt>
                <c:pt idx="96">
                  <c:v>174782.64560317068</c:v>
                </c:pt>
                <c:pt idx="97">
                  <c:v>175802.21103585584</c:v>
                </c:pt>
                <c:pt idx="98">
                  <c:v>176827.72393356499</c:v>
                </c:pt>
                <c:pt idx="99">
                  <c:v>177859.21898984411</c:v>
                </c:pt>
                <c:pt idx="100">
                  <c:v>178896.7311006182</c:v>
                </c:pt>
                <c:pt idx="101">
                  <c:v>179940.2953653718</c:v>
                </c:pt>
                <c:pt idx="102">
                  <c:v>180989.94708833646</c:v>
                </c:pt>
                <c:pt idx="103">
                  <c:v>182045.72177968509</c:v>
                </c:pt>
                <c:pt idx="104">
                  <c:v>183107.65515673326</c:v>
                </c:pt>
                <c:pt idx="105">
                  <c:v>184175.78314514755</c:v>
                </c:pt>
                <c:pt idx="106">
                  <c:v>185250.14188016093</c:v>
                </c:pt>
                <c:pt idx="107">
                  <c:v>186330.7677077952</c:v>
                </c:pt>
                <c:pt idx="108">
                  <c:v>187417.69718609066</c:v>
                </c:pt>
                <c:pt idx="109">
                  <c:v>188510.96708634286</c:v>
                </c:pt>
                <c:pt idx="110">
                  <c:v>189610.61439434654</c:v>
                </c:pt>
                <c:pt idx="111">
                  <c:v>190716.67631164691</c:v>
                </c:pt>
                <c:pt idx="112">
                  <c:v>191829.19025679817</c:v>
                </c:pt>
                <c:pt idx="113">
                  <c:v>192948.1938666295</c:v>
                </c:pt>
                <c:pt idx="114">
                  <c:v>194073.72499751818</c:v>
                </c:pt>
                <c:pt idx="115">
                  <c:v>195205.82172667037</c:v>
                </c:pt>
                <c:pt idx="116">
                  <c:v>196344.52235340929</c:v>
                </c:pt>
                <c:pt idx="117">
                  <c:v>197489.86540047085</c:v>
                </c:pt>
                <c:pt idx="118">
                  <c:v>198641.88961530692</c:v>
                </c:pt>
                <c:pt idx="119">
                  <c:v>199800.63397139622</c:v>
                </c:pt>
                <c:pt idx="120">
                  <c:v>200966.13766956271</c:v>
                </c:pt>
                <c:pt idx="121">
                  <c:v>202138.44013930182</c:v>
                </c:pt>
                <c:pt idx="122">
                  <c:v>203317.58104011443</c:v>
                </c:pt>
                <c:pt idx="123">
                  <c:v>204503.60026284843</c:v>
                </c:pt>
                <c:pt idx="124">
                  <c:v>205696.53793104837</c:v>
                </c:pt>
                <c:pt idx="125">
                  <c:v>206896.43440231282</c:v>
                </c:pt>
                <c:pt idx="126">
                  <c:v>208103.33026965964</c:v>
                </c:pt>
                <c:pt idx="127">
                  <c:v>209317.26636289933</c:v>
                </c:pt>
                <c:pt idx="128">
                  <c:v>210538.28375001624</c:v>
                </c:pt>
                <c:pt idx="129">
                  <c:v>211766.42373855799</c:v>
                </c:pt>
                <c:pt idx="130">
                  <c:v>213001.72787703291</c:v>
                </c:pt>
                <c:pt idx="131">
                  <c:v>214244.2379563156</c:v>
                </c:pt>
                <c:pt idx="132">
                  <c:v>215493.99601106078</c:v>
                </c:pt>
                <c:pt idx="133">
                  <c:v>216751.04432112529</c:v>
                </c:pt>
                <c:pt idx="134">
                  <c:v>218015.42541299851</c:v>
                </c:pt>
                <c:pt idx="135">
                  <c:v>219287.18206124101</c:v>
                </c:pt>
                <c:pt idx="136">
                  <c:v>220566.35728993159</c:v>
                </c:pt>
                <c:pt idx="137">
                  <c:v>221852.99437412285</c:v>
                </c:pt>
                <c:pt idx="138">
                  <c:v>223147.13684130524</c:v>
                </c:pt>
                <c:pt idx="139">
                  <c:v>224448.82847287951</c:v>
                </c:pt>
                <c:pt idx="140">
                  <c:v>225758.11330563796</c:v>
                </c:pt>
                <c:pt idx="141">
                  <c:v>227075.03563325419</c:v>
                </c:pt>
                <c:pt idx="142">
                  <c:v>228399.64000778151</c:v>
                </c:pt>
                <c:pt idx="143">
                  <c:v>229731.97124116024</c:v>
                </c:pt>
                <c:pt idx="144">
                  <c:v>231072.07440673368</c:v>
                </c:pt>
                <c:pt idx="145">
                  <c:v>232419.99484077297</c:v>
                </c:pt>
                <c:pt idx="146">
                  <c:v>233775.77814401081</c:v>
                </c:pt>
                <c:pt idx="147">
                  <c:v>235139.4701831842</c:v>
                </c:pt>
                <c:pt idx="148">
                  <c:v>236511.11709258609</c:v>
                </c:pt>
                <c:pt idx="149">
                  <c:v>237890.76527562618</c:v>
                </c:pt>
                <c:pt idx="150">
                  <c:v>239278.46140640066</c:v>
                </c:pt>
                <c:pt idx="151">
                  <c:v>240674.25243127134</c:v>
                </c:pt>
                <c:pt idx="152">
                  <c:v>242078.18557045376</c:v>
                </c:pt>
                <c:pt idx="153">
                  <c:v>243490.30831961473</c:v>
                </c:pt>
                <c:pt idx="154">
                  <c:v>244910.66845147914</c:v>
                </c:pt>
                <c:pt idx="155">
                  <c:v>246339.3140174461</c:v>
                </c:pt>
                <c:pt idx="156">
                  <c:v>247776.29334921454</c:v>
                </c:pt>
                <c:pt idx="157">
                  <c:v>249221.6550604183</c:v>
                </c:pt>
                <c:pt idx="158">
                  <c:v>250675.44804827074</c:v>
                </c:pt>
                <c:pt idx="159">
                  <c:v>252137.72149521898</c:v>
                </c:pt>
                <c:pt idx="160">
                  <c:v>253608.52487060777</c:v>
                </c:pt>
                <c:pt idx="161">
                  <c:v>255087.90793235297</c:v>
                </c:pt>
                <c:pt idx="162">
                  <c:v>256575.92072862503</c:v>
                </c:pt>
                <c:pt idx="163">
                  <c:v>258072.613599542</c:v>
                </c:pt>
                <c:pt idx="164">
                  <c:v>259578.03717887268</c:v>
                </c:pt>
                <c:pt idx="165">
                  <c:v>261092.24239574943</c:v>
                </c:pt>
                <c:pt idx="166">
                  <c:v>262615.28047639132</c:v>
                </c:pt>
                <c:pt idx="167">
                  <c:v>264147.20294583694</c:v>
                </c:pt>
                <c:pt idx="168">
                  <c:v>265688.06162968767</c:v>
                </c:pt>
                <c:pt idx="169">
                  <c:v>267237.90865586087</c:v>
                </c:pt>
                <c:pt idx="170">
                  <c:v>268796.79645635339</c:v>
                </c:pt>
                <c:pt idx="171">
                  <c:v>270364.77776901546</c:v>
                </c:pt>
                <c:pt idx="172">
                  <c:v>271941.9056393347</c:v>
                </c:pt>
                <c:pt idx="173">
                  <c:v>273528.23342223081</c:v>
                </c:pt>
                <c:pt idx="174">
                  <c:v>275123.81478386046</c:v>
                </c:pt>
                <c:pt idx="175">
                  <c:v>276728.70370343298</c:v>
                </c:pt>
                <c:pt idx="176">
                  <c:v>278342.95447503636</c:v>
                </c:pt>
                <c:pt idx="177">
                  <c:v>279966.62170947407</c:v>
                </c:pt>
                <c:pt idx="178">
                  <c:v>281599.7603361127</c:v>
                </c:pt>
                <c:pt idx="179">
                  <c:v>283242.42560474004</c:v>
                </c:pt>
                <c:pt idx="180">
                  <c:v>284894.67308743438</c:v>
                </c:pt>
                <c:pt idx="181">
                  <c:v>286556.55868044443</c:v>
                </c:pt>
                <c:pt idx="182">
                  <c:v>288228.13860608038</c:v>
                </c:pt>
                <c:pt idx="183">
                  <c:v>289909.46941461583</c:v>
                </c:pt>
                <c:pt idx="184">
                  <c:v>291600.60798620107</c:v>
                </c:pt>
                <c:pt idx="185">
                  <c:v>293301.61153278727</c:v>
                </c:pt>
                <c:pt idx="186">
                  <c:v>295012.53760006186</c:v>
                </c:pt>
                <c:pt idx="187">
                  <c:v>296733.44406939554</c:v>
                </c:pt>
                <c:pt idx="188">
                  <c:v>298464.38915980037</c:v>
                </c:pt>
                <c:pt idx="189">
                  <c:v>300205.43142989918</c:v>
                </c:pt>
                <c:pt idx="190">
                  <c:v>301956.62977990694</c:v>
                </c:pt>
                <c:pt idx="191">
                  <c:v>303718.04345362308</c:v>
                </c:pt>
                <c:pt idx="192">
                  <c:v>305489.73204043589</c:v>
                </c:pt>
                <c:pt idx="193">
                  <c:v>307271.75547733845</c:v>
                </c:pt>
                <c:pt idx="194">
                  <c:v>309064.17405095627</c:v>
                </c:pt>
                <c:pt idx="195">
                  <c:v>310867.04839958687</c:v>
                </c:pt>
                <c:pt idx="196">
                  <c:v>312680.43951525114</c:v>
                </c:pt>
                <c:pt idx="197">
                  <c:v>314504.40874575678</c:v>
                </c:pt>
                <c:pt idx="198">
                  <c:v>316339.0177967737</c:v>
                </c:pt>
                <c:pt idx="199">
                  <c:v>318184.32873392152</c:v>
                </c:pt>
                <c:pt idx="200">
                  <c:v>320040.40398486936</c:v>
                </c:pt>
                <c:pt idx="201">
                  <c:v>321907.30634144775</c:v>
                </c:pt>
                <c:pt idx="202">
                  <c:v>323785.09896177286</c:v>
                </c:pt>
                <c:pt idx="203">
                  <c:v>325673.84537238319</c:v>
                </c:pt>
                <c:pt idx="204">
                  <c:v>327573.60947038874</c:v>
                </c:pt>
                <c:pt idx="205">
                  <c:v>329484.45552563266</c:v>
                </c:pt>
                <c:pt idx="206">
                  <c:v>331406.44818286551</c:v>
                </c:pt>
                <c:pt idx="207">
                  <c:v>333339.65246393223</c:v>
                </c:pt>
                <c:pt idx="208">
                  <c:v>335284.13376997184</c:v>
                </c:pt>
                <c:pt idx="209">
                  <c:v>337239.95788363001</c:v>
                </c:pt>
                <c:pt idx="210">
                  <c:v>339207.19097128452</c:v>
                </c:pt>
                <c:pt idx="211">
                  <c:v>341185.89958528371</c:v>
                </c:pt>
                <c:pt idx="212">
                  <c:v>343176.15066619788</c:v>
                </c:pt>
                <c:pt idx="213">
                  <c:v>345178.01154508401</c:v>
                </c:pt>
                <c:pt idx="214">
                  <c:v>347191.54994576366</c:v>
                </c:pt>
                <c:pt idx="215">
                  <c:v>349216.83398711396</c:v>
                </c:pt>
                <c:pt idx="216">
                  <c:v>351253.9321853721</c:v>
                </c:pt>
                <c:pt idx="217">
                  <c:v>353302.91345645342</c:v>
                </c:pt>
                <c:pt idx="218">
                  <c:v>355363.84711828275</c:v>
                </c:pt>
                <c:pt idx="219">
                  <c:v>357436.80289313942</c:v>
                </c:pt>
                <c:pt idx="220">
                  <c:v>359521.85091001604</c:v>
                </c:pt>
                <c:pt idx="221">
                  <c:v>361619.06170699111</c:v>
                </c:pt>
                <c:pt idx="222">
                  <c:v>363728.50623361522</c:v>
                </c:pt>
                <c:pt idx="223">
                  <c:v>365850.25585331133</c:v>
                </c:pt>
                <c:pt idx="224">
                  <c:v>367984.382345789</c:v>
                </c:pt>
                <c:pt idx="225">
                  <c:v>370130.95790947275</c:v>
                </c:pt>
                <c:pt idx="226">
                  <c:v>372290.05516394466</c:v>
                </c:pt>
                <c:pt idx="227">
                  <c:v>374461.74715240102</c:v>
                </c:pt>
                <c:pt idx="228">
                  <c:v>376646.10734412336</c:v>
                </c:pt>
                <c:pt idx="229">
                  <c:v>378843.20963696408</c:v>
                </c:pt>
                <c:pt idx="230">
                  <c:v>381053.12835984636</c:v>
                </c:pt>
                <c:pt idx="231">
                  <c:v>383275.93827527878</c:v>
                </c:pt>
                <c:pt idx="232">
                  <c:v>385511.71458188456</c:v>
                </c:pt>
                <c:pt idx="233">
                  <c:v>387760.53291694558</c:v>
                </c:pt>
                <c:pt idx="234">
                  <c:v>390022.4693589611</c:v>
                </c:pt>
                <c:pt idx="235">
                  <c:v>392297.6004302217</c:v>
                </c:pt>
                <c:pt idx="236">
                  <c:v>394586.00309939799</c:v>
                </c:pt>
                <c:pt idx="237">
                  <c:v>396887.75478414446</c:v>
                </c:pt>
                <c:pt idx="238">
                  <c:v>399202.93335371866</c:v>
                </c:pt>
                <c:pt idx="239">
                  <c:v>401531.61713161535</c:v>
                </c:pt>
                <c:pt idx="240">
                  <c:v>403873.88489821646</c:v>
                </c:pt>
                <c:pt idx="241">
                  <c:v>406229.81589345605</c:v>
                </c:pt>
                <c:pt idx="242">
                  <c:v>408599.48981950124</c:v>
                </c:pt>
                <c:pt idx="243">
                  <c:v>410982.98684344831</c:v>
                </c:pt>
                <c:pt idx="244">
                  <c:v>413380.38760003512</c:v>
                </c:pt>
                <c:pt idx="245">
                  <c:v>415791.77319436864</c:v>
                </c:pt>
                <c:pt idx="246">
                  <c:v>418217.22520466911</c:v>
                </c:pt>
                <c:pt idx="247">
                  <c:v>420656.82568502967</c:v>
                </c:pt>
                <c:pt idx="248">
                  <c:v>423110.65716819232</c:v>
                </c:pt>
                <c:pt idx="249">
                  <c:v>425578.8026683401</c:v>
                </c:pt>
                <c:pt idx="250">
                  <c:v>428061.34568390541</c:v>
                </c:pt>
                <c:pt idx="251">
                  <c:v>430558.37020039489</c:v>
                </c:pt>
                <c:pt idx="252">
                  <c:v>433069.9606932305</c:v>
                </c:pt>
                <c:pt idx="253">
                  <c:v>435596.20213060768</c:v>
                </c:pt>
                <c:pt idx="254">
                  <c:v>438137.17997636955</c:v>
                </c:pt>
                <c:pt idx="255">
                  <c:v>440692.98019289837</c:v>
                </c:pt>
                <c:pt idx="256">
                  <c:v>443263.68924402358</c:v>
                </c:pt>
                <c:pt idx="257">
                  <c:v>445849.39409794705</c:v>
                </c:pt>
                <c:pt idx="258">
                  <c:v>448450.18223018508</c:v>
                </c:pt>
                <c:pt idx="259">
                  <c:v>451066.14162652782</c:v>
                </c:pt>
                <c:pt idx="260">
                  <c:v>453697.36078601592</c:v>
                </c:pt>
                <c:pt idx="261">
                  <c:v>456343.92872393434</c:v>
                </c:pt>
                <c:pt idx="262">
                  <c:v>459005.93497482396</c:v>
                </c:pt>
                <c:pt idx="263">
                  <c:v>461683.46959551045</c:v>
                </c:pt>
                <c:pt idx="264">
                  <c:v>464376.62316815095</c:v>
                </c:pt>
                <c:pt idx="265">
                  <c:v>467085.48680329853</c:v>
                </c:pt>
                <c:pt idx="266">
                  <c:v>469810.15214298444</c:v>
                </c:pt>
                <c:pt idx="267">
                  <c:v>472550.7113638185</c:v>
                </c:pt>
                <c:pt idx="268">
                  <c:v>475307.25718010747</c:v>
                </c:pt>
                <c:pt idx="269">
                  <c:v>478079.88284699142</c:v>
                </c:pt>
                <c:pt idx="270">
                  <c:v>480868.68216359889</c:v>
                </c:pt>
                <c:pt idx="271">
                  <c:v>483673.74947621988</c:v>
                </c:pt>
                <c:pt idx="272">
                  <c:v>486495.1796814978</c:v>
                </c:pt>
                <c:pt idx="273">
                  <c:v>489333.06822963984</c:v>
                </c:pt>
                <c:pt idx="274">
                  <c:v>492187.51112764608</c:v>
                </c:pt>
                <c:pt idx="275">
                  <c:v>495058.60494255734</c:v>
                </c:pt>
                <c:pt idx="276">
                  <c:v>497946.44680472225</c:v>
                </c:pt>
                <c:pt idx="277">
                  <c:v>500851.13441108313</c:v>
                </c:pt>
                <c:pt idx="278">
                  <c:v>503772.76602848113</c:v>
                </c:pt>
                <c:pt idx="279">
                  <c:v>506711.44049698062</c:v>
                </c:pt>
                <c:pt idx="280">
                  <c:v>509667.25723321299</c:v>
                </c:pt>
                <c:pt idx="281">
                  <c:v>512640.31623374007</c:v>
                </c:pt>
                <c:pt idx="282">
                  <c:v>515630.71807843691</c:v>
                </c:pt>
                <c:pt idx="283">
                  <c:v>518638.56393389445</c:v>
                </c:pt>
                <c:pt idx="284">
                  <c:v>521663.95555684215</c:v>
                </c:pt>
                <c:pt idx="285">
                  <c:v>524706.99529759039</c:v>
                </c:pt>
                <c:pt idx="286">
                  <c:v>527767.78610349295</c:v>
                </c:pt>
                <c:pt idx="287">
                  <c:v>530846.43152243004</c:v>
                </c:pt>
                <c:pt idx="288">
                  <c:v>533943.03570631088</c:v>
                </c:pt>
                <c:pt idx="289">
                  <c:v>537057.70341459766</c:v>
                </c:pt>
                <c:pt idx="290">
                  <c:v>540190.54001784953</c:v>
                </c:pt>
                <c:pt idx="291">
                  <c:v>543341.65150128701</c:v>
                </c:pt>
                <c:pt idx="292">
                  <c:v>546511.14446837781</c:v>
                </c:pt>
                <c:pt idx="293">
                  <c:v>549699.12614444341</c:v>
                </c:pt>
                <c:pt idx="294">
                  <c:v>552905.70438028604</c:v>
                </c:pt>
                <c:pt idx="295">
                  <c:v>556130.98765583767</c:v>
                </c:pt>
                <c:pt idx="296">
                  <c:v>559375.08508383005</c:v>
                </c:pt>
                <c:pt idx="297">
                  <c:v>562638.10641348572</c:v>
                </c:pt>
                <c:pt idx="298">
                  <c:v>565920.16203423101</c:v>
                </c:pt>
                <c:pt idx="299">
                  <c:v>569221.36297943071</c:v>
                </c:pt>
                <c:pt idx="300">
                  <c:v>572541.82093014405</c:v>
                </c:pt>
                <c:pt idx="301">
                  <c:v>575881.64821890322</c:v>
                </c:pt>
                <c:pt idx="302">
                  <c:v>579240.9578335135</c:v>
                </c:pt>
                <c:pt idx="303">
                  <c:v>582619.86342087563</c:v>
                </c:pt>
                <c:pt idx="304">
                  <c:v>586018.47929083079</c:v>
                </c:pt>
                <c:pt idx="305">
                  <c:v>589436.92042002734</c:v>
                </c:pt>
                <c:pt idx="306">
                  <c:v>592875.30245581083</c:v>
                </c:pt>
                <c:pt idx="307">
                  <c:v>596333.74172013637</c:v>
                </c:pt>
                <c:pt idx="308">
                  <c:v>599812.35521350382</c:v>
                </c:pt>
                <c:pt idx="309">
                  <c:v>603311.2606189159</c:v>
                </c:pt>
                <c:pt idx="310">
                  <c:v>606830.57630585961</c:v>
                </c:pt>
                <c:pt idx="311">
                  <c:v>610370.42133431043</c:v>
                </c:pt>
                <c:pt idx="312">
                  <c:v>613930.91545876057</c:v>
                </c:pt>
                <c:pt idx="313">
                  <c:v>617512.17913227004</c:v>
                </c:pt>
                <c:pt idx="314">
                  <c:v>621114.33351054159</c:v>
                </c:pt>
                <c:pt idx="315">
                  <c:v>624737.50045601977</c:v>
                </c:pt>
                <c:pt idx="316">
                  <c:v>628381.80254201323</c:v>
                </c:pt>
                <c:pt idx="317">
                  <c:v>632047.36305684166</c:v>
                </c:pt>
                <c:pt idx="318">
                  <c:v>635734.30600800656</c:v>
                </c:pt>
                <c:pt idx="319">
                  <c:v>639442.75612638658</c:v>
                </c:pt>
                <c:pt idx="320">
                  <c:v>643172.83887045714</c:v>
                </c:pt>
                <c:pt idx="321">
                  <c:v>646924.68043053476</c:v>
                </c:pt>
                <c:pt idx="322">
                  <c:v>650698.40773304622</c:v>
                </c:pt>
                <c:pt idx="323">
                  <c:v>654494.14844482229</c:v>
                </c:pt>
                <c:pt idx="324">
                  <c:v>658312.03097741713</c:v>
                </c:pt>
                <c:pt idx="325">
                  <c:v>662152.18449145206</c:v>
                </c:pt>
                <c:pt idx="326">
                  <c:v>666014.73890098557</c:v>
                </c:pt>
                <c:pt idx="327">
                  <c:v>669899.82487790799</c:v>
                </c:pt>
                <c:pt idx="328">
                  <c:v>673807.57385636249</c:v>
                </c:pt>
                <c:pt idx="329">
                  <c:v>677738.11803719122</c:v>
                </c:pt>
                <c:pt idx="330">
                  <c:v>681691.59039240819</c:v>
                </c:pt>
                <c:pt idx="331">
                  <c:v>685668.12466969725</c:v>
                </c:pt>
                <c:pt idx="332">
                  <c:v>689667.85539693711</c:v>
                </c:pt>
                <c:pt idx="333">
                  <c:v>693690.91788675264</c:v>
                </c:pt>
                <c:pt idx="334">
                  <c:v>697737.44824109203</c:v>
                </c:pt>
                <c:pt idx="335">
                  <c:v>701807.58335583168</c:v>
                </c:pt>
                <c:pt idx="336">
                  <c:v>705901.46092540736</c:v>
                </c:pt>
                <c:pt idx="337">
                  <c:v>710019.21944747225</c:v>
                </c:pt>
                <c:pt idx="338">
                  <c:v>714160.99822758255</c:v>
                </c:pt>
                <c:pt idx="339">
                  <c:v>718326.93738391006</c:v>
                </c:pt>
                <c:pt idx="340">
                  <c:v>722517.17785198288</c:v>
                </c:pt>
                <c:pt idx="341">
                  <c:v>726731.86138945282</c:v>
                </c:pt>
                <c:pt idx="342">
                  <c:v>730971.13058089127</c:v>
                </c:pt>
                <c:pt idx="343">
                  <c:v>735235.12884261319</c:v>
                </c:pt>
                <c:pt idx="344">
                  <c:v>739524.0004275284</c:v>
                </c:pt>
                <c:pt idx="345">
                  <c:v>743837.89043002226</c:v>
                </c:pt>
                <c:pt idx="346">
                  <c:v>748176.94479086401</c:v>
                </c:pt>
                <c:pt idx="347">
                  <c:v>752541.31030214403</c:v>
                </c:pt>
                <c:pt idx="348">
                  <c:v>756931.1346122399</c:v>
                </c:pt>
                <c:pt idx="349">
                  <c:v>761346.5662308113</c:v>
                </c:pt>
                <c:pt idx="350">
                  <c:v>765787.75453382439</c:v>
                </c:pt>
                <c:pt idx="351">
                  <c:v>770254.84976860508</c:v>
                </c:pt>
                <c:pt idx="352">
                  <c:v>774748.00305892189</c:v>
                </c:pt>
                <c:pt idx="353">
                  <c:v>779267.36641009897</c:v>
                </c:pt>
                <c:pt idx="354">
                  <c:v>783813.09271415789</c:v>
                </c:pt>
                <c:pt idx="355">
                  <c:v>788385.33575499046</c:v>
                </c:pt>
                <c:pt idx="356">
                  <c:v>792984.25021356123</c:v>
                </c:pt>
                <c:pt idx="357">
                  <c:v>797609.99167314032</c:v>
                </c:pt>
                <c:pt idx="358">
                  <c:v>802262.71662456694</c:v>
                </c:pt>
                <c:pt idx="359">
                  <c:v>806942.58247154357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'Example 2'!$W$8</c:f>
              <c:strCache>
                <c:ptCount val="1"/>
                <c:pt idx="0">
                  <c:v>NA CPM OLB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'Example 2'!$W$9:$W$368</c:f>
              <c:numCache>
                <c:formatCode>"$"#,##0.00</c:formatCode>
                <c:ptCount val="360"/>
                <c:pt idx="0">
                  <c:v>100000</c:v>
                </c:pt>
                <c:pt idx="1">
                  <c:v>100166.66666666667</c:v>
                </c:pt>
                <c:pt idx="2">
                  <c:v>100333.61111111111</c:v>
                </c:pt>
                <c:pt idx="3">
                  <c:v>100500.8337962963</c:v>
                </c:pt>
                <c:pt idx="4">
                  <c:v>100668.33518595679</c:v>
                </c:pt>
                <c:pt idx="5">
                  <c:v>100836.11574460006</c:v>
                </c:pt>
                <c:pt idx="6">
                  <c:v>101004.17593750772</c:v>
                </c:pt>
                <c:pt idx="7">
                  <c:v>101172.5162307369</c:v>
                </c:pt>
                <c:pt idx="8">
                  <c:v>101341.13709112146</c:v>
                </c:pt>
                <c:pt idx="9">
                  <c:v>101510.03898627333</c:v>
                </c:pt>
                <c:pt idx="10">
                  <c:v>101679.22238458379</c:v>
                </c:pt>
                <c:pt idx="11">
                  <c:v>101848.68775522476</c:v>
                </c:pt>
                <c:pt idx="12">
                  <c:v>102018.43556815013</c:v>
                </c:pt>
                <c:pt idx="13">
                  <c:v>102188.46629409704</c:v>
                </c:pt>
                <c:pt idx="14">
                  <c:v>102358.7804045872</c:v>
                </c:pt>
                <c:pt idx="15">
                  <c:v>102529.37837192818</c:v>
                </c:pt>
                <c:pt idx="16">
                  <c:v>102700.26066921472</c:v>
                </c:pt>
                <c:pt idx="17">
                  <c:v>102871.42777033008</c:v>
                </c:pt>
                <c:pt idx="18">
                  <c:v>103042.88014994729</c:v>
                </c:pt>
                <c:pt idx="19">
                  <c:v>103214.61828353054</c:v>
                </c:pt>
                <c:pt idx="20">
                  <c:v>103386.64264733643</c:v>
                </c:pt>
                <c:pt idx="21">
                  <c:v>103558.95371841532</c:v>
                </c:pt>
                <c:pt idx="22">
                  <c:v>103731.55197461268</c:v>
                </c:pt>
                <c:pt idx="23">
                  <c:v>103904.43789457036</c:v>
                </c:pt>
                <c:pt idx="24">
                  <c:v>104077.61195772798</c:v>
                </c:pt>
                <c:pt idx="25">
                  <c:v>104251.0746443242</c:v>
                </c:pt>
                <c:pt idx="26">
                  <c:v>104424.82643539806</c:v>
                </c:pt>
                <c:pt idx="27">
                  <c:v>104598.8678127904</c:v>
                </c:pt>
                <c:pt idx="28">
                  <c:v>104773.19925914505</c:v>
                </c:pt>
                <c:pt idx="29">
                  <c:v>104947.8212579103</c:v>
                </c:pt>
                <c:pt idx="30">
                  <c:v>105122.73429334015</c:v>
                </c:pt>
                <c:pt idx="31">
                  <c:v>105297.93885049572</c:v>
                </c:pt>
                <c:pt idx="32">
                  <c:v>105473.43541524654</c:v>
                </c:pt>
                <c:pt idx="33">
                  <c:v>105649.22447427195</c:v>
                </c:pt>
                <c:pt idx="34">
                  <c:v>105825.3065150624</c:v>
                </c:pt>
                <c:pt idx="35">
                  <c:v>106001.68202592085</c:v>
                </c:pt>
                <c:pt idx="36">
                  <c:v>106178.35149596405</c:v>
                </c:pt>
                <c:pt idx="37">
                  <c:v>106067.41465729778</c:v>
                </c:pt>
                <c:pt idx="38">
                  <c:v>105955.83068707262</c:v>
                </c:pt>
                <c:pt idx="39">
                  <c:v>105843.59581035448</c:v>
                </c:pt>
                <c:pt idx="40">
                  <c:v>105730.70623018882</c:v>
                </c:pt>
                <c:pt idx="41">
                  <c:v>105617.1581274722</c:v>
                </c:pt>
                <c:pt idx="42">
                  <c:v>105502.94766082306</c:v>
                </c:pt>
                <c:pt idx="43">
                  <c:v>105388.07096645181</c:v>
                </c:pt>
                <c:pt idx="44">
                  <c:v>105272.52415803005</c:v>
                </c:pt>
                <c:pt idx="45">
                  <c:v>105156.30332655917</c:v>
                </c:pt>
                <c:pt idx="46">
                  <c:v>105039.40454023803</c:v>
                </c:pt>
                <c:pt idx="47">
                  <c:v>104921.82384433002</c:v>
                </c:pt>
                <c:pt idx="48">
                  <c:v>104803.55726102921</c:v>
                </c:pt>
                <c:pt idx="49">
                  <c:v>104684.60078932582</c:v>
                </c:pt>
                <c:pt idx="50">
                  <c:v>104564.95040487083</c:v>
                </c:pt>
                <c:pt idx="51">
                  <c:v>104444.60205983985</c:v>
                </c:pt>
                <c:pt idx="52">
                  <c:v>104323.55168279618</c:v>
                </c:pt>
                <c:pt idx="53">
                  <c:v>104201.7951785531</c:v>
                </c:pt>
                <c:pt idx="54">
                  <c:v>104079.32842803527</c:v>
                </c:pt>
                <c:pt idx="55">
                  <c:v>103956.14728813941</c:v>
                </c:pt>
                <c:pt idx="56">
                  <c:v>103832.24759159416</c:v>
                </c:pt>
                <c:pt idx="57">
                  <c:v>103707.62514681906</c:v>
                </c:pt>
                <c:pt idx="58">
                  <c:v>103582.27573778278</c:v>
                </c:pt>
                <c:pt idx="59">
                  <c:v>103456.19512386045</c:v>
                </c:pt>
                <c:pt idx="60">
                  <c:v>103329.37903969025</c:v>
                </c:pt>
                <c:pt idx="61">
                  <c:v>103201.82319502905</c:v>
                </c:pt>
                <c:pt idx="62">
                  <c:v>103073.52327460733</c:v>
                </c:pt>
                <c:pt idx="63">
                  <c:v>102944.47493798315</c:v>
                </c:pt>
                <c:pt idx="64">
                  <c:v>102814.67381939532</c:v>
                </c:pt>
                <c:pt idx="65">
                  <c:v>102684.11552761574</c:v>
                </c:pt>
                <c:pt idx="66">
                  <c:v>102552.79564580077</c:v>
                </c:pt>
                <c:pt idx="67">
                  <c:v>102420.70973134188</c:v>
                </c:pt>
                <c:pt idx="68">
                  <c:v>102287.85331571531</c:v>
                </c:pt>
                <c:pt idx="69">
                  <c:v>102154.22190433093</c:v>
                </c:pt>
                <c:pt idx="70">
                  <c:v>102019.81097638013</c:v>
                </c:pt>
                <c:pt idx="71">
                  <c:v>101884.61598468295</c:v>
                </c:pt>
                <c:pt idx="72">
                  <c:v>101748.63235553421</c:v>
                </c:pt>
                <c:pt idx="73">
                  <c:v>101611.85548854877</c:v>
                </c:pt>
                <c:pt idx="74">
                  <c:v>101474.2807565059</c:v>
                </c:pt>
                <c:pt idx="75">
                  <c:v>101335.90350519279</c:v>
                </c:pt>
                <c:pt idx="76">
                  <c:v>101196.71905324703</c:v>
                </c:pt>
                <c:pt idx="77">
                  <c:v>101056.72269199823</c:v>
                </c:pt>
                <c:pt idx="78">
                  <c:v>100915.90968530883</c:v>
                </c:pt>
                <c:pt idx="79">
                  <c:v>100774.27526941373</c:v>
                </c:pt>
                <c:pt idx="80">
                  <c:v>100631.81465275925</c:v>
                </c:pt>
                <c:pt idx="81">
                  <c:v>100488.52301584095</c:v>
                </c:pt>
                <c:pt idx="82">
                  <c:v>100344.39551104064</c:v>
                </c:pt>
                <c:pt idx="83">
                  <c:v>100199.42726246231</c:v>
                </c:pt>
                <c:pt idx="84">
                  <c:v>100053.61336576728</c:v>
                </c:pt>
                <c:pt idx="85">
                  <c:v>99906.948888008192</c:v>
                </c:pt>
                <c:pt idx="86">
                  <c:v>99759.428867462178</c:v>
                </c:pt>
                <c:pt idx="87">
                  <c:v>99611.048313462976</c:v>
                </c:pt>
                <c:pt idx="88">
                  <c:v>99461.802206232111</c:v>
                </c:pt>
                <c:pt idx="89">
                  <c:v>99311.685496709077</c:v>
                </c:pt>
                <c:pt idx="90">
                  <c:v>99160.69310638048</c:v>
                </c:pt>
                <c:pt idx="91">
                  <c:v>99008.819927108314</c:v>
                </c:pt>
                <c:pt idx="92">
                  <c:v>98856.060820957049</c:v>
                </c:pt>
                <c:pt idx="93">
                  <c:v>98702.410620019902</c:v>
                </c:pt>
                <c:pt idx="94">
                  <c:v>98547.864126243963</c:v>
                </c:pt>
                <c:pt idx="95">
                  <c:v>98392.416111254322</c:v>
                </c:pt>
                <c:pt idx="96">
                  <c:v>98236.061316177249</c:v>
                </c:pt>
                <c:pt idx="97">
                  <c:v>98078.794451462221</c:v>
                </c:pt>
                <c:pt idx="98">
                  <c:v>97920.610196703026</c:v>
                </c:pt>
                <c:pt idx="99">
                  <c:v>97761.503200457737</c:v>
                </c:pt>
                <c:pt idx="100">
                  <c:v>97601.468080067687</c:v>
                </c:pt>
                <c:pt idx="101">
                  <c:v>97440.499421475353</c:v>
                </c:pt>
                <c:pt idx="102">
                  <c:v>97278.591779041235</c:v>
                </c:pt>
                <c:pt idx="103">
                  <c:v>97115.739675359582</c:v>
                </c:pt>
                <c:pt idx="104">
                  <c:v>96951.937601073121</c:v>
                </c:pt>
                <c:pt idx="105">
                  <c:v>96787.180014686659</c:v>
                </c:pt>
                <c:pt idx="106">
                  <c:v>96621.461342379611</c:v>
                </c:pt>
                <c:pt idx="107">
                  <c:v>96454.775977817437</c:v>
                </c:pt>
                <c:pt idx="108">
                  <c:v>96287.118281961972</c:v>
                </c:pt>
                <c:pt idx="109">
                  <c:v>96118.482582880693</c:v>
                </c:pt>
                <c:pt idx="110">
                  <c:v>95948.863175554769</c:v>
                </c:pt>
                <c:pt idx="111">
                  <c:v>95778.254321686109</c:v>
                </c:pt>
                <c:pt idx="112">
                  <c:v>95606.650249503218</c:v>
                </c:pt>
                <c:pt idx="113">
                  <c:v>95434.045153565923</c:v>
                </c:pt>
                <c:pt idx="114">
                  <c:v>95260.433194568992</c:v>
                </c:pt>
                <c:pt idx="115">
                  <c:v>95085.808499144579</c:v>
                </c:pt>
                <c:pt idx="116">
                  <c:v>94910.165159663535</c:v>
                </c:pt>
                <c:pt idx="117">
                  <c:v>94733.497234035516</c:v>
                </c:pt>
                <c:pt idx="118">
                  <c:v>94555.798745508</c:v>
                </c:pt>
                <c:pt idx="119">
                  <c:v>94377.063682464068</c:v>
                </c:pt>
                <c:pt idx="120">
                  <c:v>94197.285998219042</c:v>
                </c:pt>
                <c:pt idx="121">
                  <c:v>94016.459610815931</c:v>
                </c:pt>
                <c:pt idx="122">
                  <c:v>93834.578402819636</c:v>
                </c:pt>
                <c:pt idx="123">
                  <c:v>93651.63622111002</c:v>
                </c:pt>
                <c:pt idx="124">
                  <c:v>93467.626876673763</c:v>
                </c:pt>
                <c:pt idx="125">
                  <c:v>93282.544144394968</c:v>
                </c:pt>
                <c:pt idx="126">
                  <c:v>93096.381762844539</c:v>
                </c:pt>
                <c:pt idx="127">
                  <c:v>92909.133434068412</c:v>
                </c:pt>
                <c:pt idx="128">
                  <c:v>92720.792823374417</c:v>
                </c:pt>
                <c:pt idx="129">
                  <c:v>92531.353559118041</c:v>
                </c:pt>
                <c:pt idx="130">
                  <c:v>92340.809232486834</c:v>
                </c:pt>
                <c:pt idx="131">
                  <c:v>92149.153397283619</c:v>
                </c:pt>
                <c:pt idx="132">
                  <c:v>91956.379569708384</c:v>
                </c:pt>
                <c:pt idx="133">
                  <c:v>91762.48122813896</c:v>
                </c:pt>
                <c:pt idx="134">
                  <c:v>91567.451812910382</c:v>
                </c:pt>
                <c:pt idx="135">
                  <c:v>91371.28472609297</c:v>
                </c:pt>
                <c:pt idx="136">
                  <c:v>91173.973331269124</c:v>
                </c:pt>
                <c:pt idx="137">
                  <c:v>90975.510953308796</c:v>
                </c:pt>
                <c:pt idx="138">
                  <c:v>90775.890878143706</c:v>
                </c:pt>
                <c:pt idx="139">
                  <c:v>90575.106352540155</c:v>
                </c:pt>
                <c:pt idx="140">
                  <c:v>90373.150583870578</c:v>
                </c:pt>
                <c:pt idx="141">
                  <c:v>90170.016739883766</c:v>
                </c:pt>
                <c:pt idx="142">
                  <c:v>89965.697948473695</c:v>
                </c:pt>
                <c:pt idx="143">
                  <c:v>89760.187297447061</c:v>
                </c:pt>
                <c:pt idx="144">
                  <c:v>89553.477834289442</c:v>
                </c:pt>
                <c:pt idx="145">
                  <c:v>89345.562565930071</c:v>
                </c:pt>
                <c:pt idx="146">
                  <c:v>89136.434458505275</c:v>
                </c:pt>
                <c:pt idx="147">
                  <c:v>88926.086437120495</c:v>
                </c:pt>
                <c:pt idx="148">
                  <c:v>88714.511385610967</c:v>
                </c:pt>
                <c:pt idx="149">
                  <c:v>88501.702146300973</c:v>
                </c:pt>
                <c:pt idx="150">
                  <c:v>88287.651519761668</c:v>
                </c:pt>
                <c:pt idx="151">
                  <c:v>88072.352264567555</c:v>
                </c:pt>
                <c:pt idx="152">
                  <c:v>87855.797097051473</c:v>
                </c:pt>
                <c:pt idx="153">
                  <c:v>87637.978691058219</c:v>
                </c:pt>
                <c:pt idx="154">
                  <c:v>87418.889677696672</c:v>
                </c:pt>
                <c:pt idx="155">
                  <c:v>87198.522645090503</c:v>
                </c:pt>
                <c:pt idx="156">
                  <c:v>86976.870138127473</c:v>
                </c:pt>
                <c:pt idx="157">
                  <c:v>86753.92465820715</c:v>
                </c:pt>
                <c:pt idx="158">
                  <c:v>86529.678662987295</c:v>
                </c:pt>
                <c:pt idx="159">
                  <c:v>86304.124566128667</c:v>
                </c:pt>
                <c:pt idx="160">
                  <c:v>86077.254737038355</c:v>
                </c:pt>
                <c:pt idx="161">
                  <c:v>85849.061500611686</c:v>
                </c:pt>
                <c:pt idx="162">
                  <c:v>85619.537136972533</c:v>
                </c:pt>
                <c:pt idx="163">
                  <c:v>85388.673881212148</c:v>
                </c:pt>
                <c:pt idx="164">
                  <c:v>85156.463923126488</c:v>
                </c:pt>
                <c:pt idx="165">
                  <c:v>84922.899406951998</c:v>
                </c:pt>
                <c:pt idx="166">
                  <c:v>84687.972431099828</c:v>
                </c:pt>
                <c:pt idx="167">
                  <c:v>84451.675047888522</c:v>
                </c:pt>
                <c:pt idx="168">
                  <c:v>84213.999263275153</c:v>
                </c:pt>
                <c:pt idx="169">
                  <c:v>83974.937036584859</c:v>
                </c:pt>
                <c:pt idx="170">
                  <c:v>83734.480280238873</c:v>
                </c:pt>
                <c:pt idx="171">
                  <c:v>83492.62085948087</c:v>
                </c:pt>
                <c:pt idx="172">
                  <c:v>83249.350592101779</c:v>
                </c:pt>
                <c:pt idx="173">
                  <c:v>83004.661248162985</c:v>
                </c:pt>
                <c:pt idx="174">
                  <c:v>82758.544549717873</c:v>
                </c:pt>
                <c:pt idx="175">
                  <c:v>82510.992170531841</c:v>
                </c:pt>
                <c:pt idx="176">
                  <c:v>82261.995735800549</c:v>
                </c:pt>
                <c:pt idx="177">
                  <c:v>82011.546821866665</c:v>
                </c:pt>
                <c:pt idx="178">
                  <c:v>81759.636955934824</c:v>
                </c:pt>
                <c:pt idx="179">
                  <c:v>81506.257615785056</c:v>
                </c:pt>
                <c:pt idx="180">
                  <c:v>81251.40022948441</c:v>
                </c:pt>
                <c:pt idx="181">
                  <c:v>80995.056175097008</c:v>
                </c:pt>
                <c:pt idx="182">
                  <c:v>80737.216780392351</c:v>
                </c:pt>
                <c:pt idx="183">
                  <c:v>80477.87332255191</c:v>
                </c:pt>
                <c:pt idx="184">
                  <c:v>80217.01702787407</c:v>
                </c:pt>
                <c:pt idx="185">
                  <c:v>79954.639071477272</c:v>
                </c:pt>
                <c:pt idx="186">
                  <c:v>79690.730577001494</c:v>
                </c:pt>
                <c:pt idx="187">
                  <c:v>79425.282616307944</c:v>
                </c:pt>
                <c:pt idx="188">
                  <c:v>79158.286209177008</c:v>
                </c:pt>
                <c:pt idx="189">
                  <c:v>78889.732323004486</c:v>
                </c:pt>
                <c:pt idx="190">
                  <c:v>78619.611872495952</c:v>
                </c:pt>
                <c:pt idx="191">
                  <c:v>78347.915719359458</c:v>
                </c:pt>
                <c:pt idx="192">
                  <c:v>78074.634671996333</c:v>
                </c:pt>
                <c:pt idx="193">
                  <c:v>77799.759485190254</c:v>
                </c:pt>
                <c:pt idx="194">
                  <c:v>77523.280859794468</c:v>
                </c:pt>
                <c:pt idx="195">
                  <c:v>77245.189442417206</c:v>
                </c:pt>
                <c:pt idx="196">
                  <c:v>76965.475825105241</c:v>
                </c:pt>
                <c:pt idx="197">
                  <c:v>76684.130545025633</c:v>
                </c:pt>
                <c:pt idx="198">
                  <c:v>76401.144084145562</c:v>
                </c:pt>
                <c:pt idx="199">
                  <c:v>76116.50686891035</c:v>
                </c:pt>
                <c:pt idx="200">
                  <c:v>75830.209269919607</c:v>
                </c:pt>
                <c:pt idx="201">
                  <c:v>75542.241601601418</c:v>
                </c:pt>
                <c:pt idx="202">
                  <c:v>75252.5941218847</c:v>
                </c:pt>
                <c:pt idx="203">
                  <c:v>74961.257031869638</c:v>
                </c:pt>
                <c:pt idx="204">
                  <c:v>74668.220475496157</c:v>
                </c:pt>
                <c:pt idx="205">
                  <c:v>74373.474539210496</c:v>
                </c:pt>
                <c:pt idx="206">
                  <c:v>74077.009251629832</c:v>
                </c:pt>
                <c:pt idx="207">
                  <c:v>73778.814583204949</c:v>
                </c:pt>
                <c:pt idx="208">
                  <c:v>73478.880445880917</c:v>
                </c:pt>
                <c:pt idx="209">
                  <c:v>73177.196692755824</c:v>
                </c:pt>
                <c:pt idx="210">
                  <c:v>72873.753117737506</c:v>
                </c:pt>
                <c:pt idx="211">
                  <c:v>72568.539455198246</c:v>
                </c:pt>
                <c:pt idx="212">
                  <c:v>72261.545379627511</c:v>
                </c:pt>
                <c:pt idx="213">
                  <c:v>71952.760505282611</c:v>
                </c:pt>
                <c:pt idx="214">
                  <c:v>71642.174385837367</c:v>
                </c:pt>
                <c:pt idx="215">
                  <c:v>71329.776514028694</c:v>
                </c:pt>
                <c:pt idx="216">
                  <c:v>71015.556321301134</c:v>
                </c:pt>
                <c:pt idx="217">
                  <c:v>70699.503177449325</c:v>
                </c:pt>
                <c:pt idx="218">
                  <c:v>70381.606390258385</c:v>
                </c:pt>
                <c:pt idx="219">
                  <c:v>70061.855205142172</c:v>
                </c:pt>
                <c:pt idx="220">
                  <c:v>69740.238804779437</c:v>
                </c:pt>
                <c:pt idx="221">
                  <c:v>69416.746308747926</c:v>
                </c:pt>
                <c:pt idx="222">
                  <c:v>69091.366773156231</c:v>
                </c:pt>
                <c:pt idx="223">
                  <c:v>68764.089190273589</c:v>
                </c:pt>
                <c:pt idx="224">
                  <c:v>68434.902488157459</c:v>
                </c:pt>
                <c:pt idx="225">
                  <c:v>68103.795530278978</c:v>
                </c:pt>
                <c:pt idx="226">
                  <c:v>67770.757115146218</c:v>
                </c:pt>
                <c:pt idx="227">
                  <c:v>67435.775975925178</c:v>
                </c:pt>
                <c:pt idx="228">
                  <c:v>67098.840780058687</c:v>
                </c:pt>
                <c:pt idx="229">
                  <c:v>66759.940128882969</c:v>
                </c:pt>
                <c:pt idx="230">
                  <c:v>66419.062557242054</c:v>
                </c:pt>
                <c:pt idx="231">
                  <c:v>66076.196533099908</c:v>
                </c:pt>
                <c:pt idx="232">
                  <c:v>65731.330457150267</c:v>
                </c:pt>
                <c:pt idx="233">
                  <c:v>65384.45266242425</c:v>
                </c:pt>
                <c:pt idx="234">
                  <c:v>65035.551413895664</c:v>
                </c:pt>
                <c:pt idx="235">
                  <c:v>64684.614908083997</c:v>
                </c:pt>
                <c:pt idx="236">
                  <c:v>64331.631272655097</c:v>
                </c:pt>
                <c:pt idx="237">
                  <c:v>63976.588566019527</c:v>
                </c:pt>
                <c:pt idx="238">
                  <c:v>63619.474776928582</c:v>
                </c:pt>
                <c:pt idx="239">
                  <c:v>63260.27782406794</c:v>
                </c:pt>
                <c:pt idx="240">
                  <c:v>62898.985555648942</c:v>
                </c:pt>
                <c:pt idx="241">
                  <c:v>62535.585748997502</c:v>
                </c:pt>
                <c:pt idx="242">
                  <c:v>62170.066110140593</c:v>
                </c:pt>
                <c:pt idx="243">
                  <c:v>61802.41427339035</c:v>
                </c:pt>
                <c:pt idx="244">
                  <c:v>61432.617800925735</c:v>
                </c:pt>
                <c:pt idx="245">
                  <c:v>61060.664182371744</c:v>
                </c:pt>
                <c:pt idx="246">
                  <c:v>60686.540834376188</c:v>
                </c:pt>
                <c:pt idx="247">
                  <c:v>60310.235100183992</c:v>
                </c:pt>
                <c:pt idx="248">
                  <c:v>59931.734249209003</c:v>
                </c:pt>
                <c:pt idx="249">
                  <c:v>59551.025476603332</c:v>
                </c:pt>
                <c:pt idx="250">
                  <c:v>59168.095902824127</c:v>
                </c:pt>
                <c:pt idx="251">
                  <c:v>58782.932573197875</c:v>
                </c:pt>
                <c:pt idx="252">
                  <c:v>58395.522457482133</c:v>
                </c:pt>
                <c:pt idx="253">
                  <c:v>58005.852449424718</c:v>
                </c:pt>
                <c:pt idx="254">
                  <c:v>57613.909366320302</c:v>
                </c:pt>
                <c:pt idx="255">
                  <c:v>57219.679948564444</c:v>
                </c:pt>
                <c:pt idx="256">
                  <c:v>56823.150859205009</c:v>
                </c:pt>
                <c:pt idx="257">
                  <c:v>56424.308683490977</c:v>
                </c:pt>
                <c:pt idx="258">
                  <c:v>56023.139928418612</c:v>
                </c:pt>
                <c:pt idx="259">
                  <c:v>55619.631022274996</c:v>
                </c:pt>
                <c:pt idx="260">
                  <c:v>55213.768314178873</c:v>
                </c:pt>
                <c:pt idx="261">
                  <c:v>54805.53807361886</c:v>
                </c:pt>
                <c:pt idx="262">
                  <c:v>54394.926489988909</c:v>
                </c:pt>
                <c:pt idx="263">
                  <c:v>53981.919672121119</c:v>
                </c:pt>
                <c:pt idx="264">
                  <c:v>53566.503647815764</c:v>
                </c:pt>
                <c:pt idx="265">
                  <c:v>53148.664363368633</c:v>
                </c:pt>
                <c:pt idx="266">
                  <c:v>52728.387683095556</c:v>
                </c:pt>
                <c:pt idx="267">
                  <c:v>52305.659388854219</c:v>
                </c:pt>
                <c:pt idx="268">
                  <c:v>51880.465179563143</c:v>
                </c:pt>
                <c:pt idx="269">
                  <c:v>51452.79067071787</c:v>
                </c:pt>
                <c:pt idx="270">
                  <c:v>51022.62139390433</c:v>
                </c:pt>
                <c:pt idx="271">
                  <c:v>50589.942796309377</c:v>
                </c:pt>
                <c:pt idx="272">
                  <c:v>50154.740240228457</c:v>
                </c:pt>
                <c:pt idx="273">
                  <c:v>49716.999002570396</c:v>
                </c:pt>
                <c:pt idx="274">
                  <c:v>49276.704274359327</c:v>
                </c:pt>
                <c:pt idx="275">
                  <c:v>48833.841160233693</c:v>
                </c:pt>
                <c:pt idx="276">
                  <c:v>48388.394677942328</c:v>
                </c:pt>
                <c:pt idx="277">
                  <c:v>47940.349757837597</c:v>
                </c:pt>
                <c:pt idx="278">
                  <c:v>47489.691242365589</c:v>
                </c:pt>
                <c:pt idx="279">
                  <c:v>47036.403885553329</c:v>
                </c:pt>
                <c:pt idx="280">
                  <c:v>46580.472352492994</c:v>
                </c:pt>
                <c:pt idx="281">
                  <c:v>46121.881218823146</c:v>
                </c:pt>
                <c:pt idx="282">
                  <c:v>45660.614970206887</c:v>
                </c:pt>
                <c:pt idx="283">
                  <c:v>45196.658001807031</c:v>
                </c:pt>
                <c:pt idx="284">
                  <c:v>44729.994617758181</c:v>
                </c:pt>
                <c:pt idx="285">
                  <c:v>44260.609030635707</c:v>
                </c:pt>
                <c:pt idx="286">
                  <c:v>43788.485360921688</c:v>
                </c:pt>
                <c:pt idx="287">
                  <c:v>43313.60763646767</c:v>
                </c:pt>
                <c:pt idx="288">
                  <c:v>42835.959791954338</c:v>
                </c:pt>
                <c:pt idx="289">
                  <c:v>42355.525668348011</c:v>
                </c:pt>
                <c:pt idx="290">
                  <c:v>41872.289012353984</c:v>
                </c:pt>
                <c:pt idx="291">
                  <c:v>41386.233475866655</c:v>
                </c:pt>
                <c:pt idx="292">
                  <c:v>40897.342615416484</c:v>
                </c:pt>
                <c:pt idx="293">
                  <c:v>40405.599891613689</c:v>
                </c:pt>
                <c:pt idx="294">
                  <c:v>39910.98866858871</c:v>
                </c:pt>
                <c:pt idx="295">
                  <c:v>39413.492213429417</c:v>
                </c:pt>
                <c:pt idx="296">
                  <c:v>38913.093695615033</c:v>
                </c:pt>
                <c:pt idx="297">
                  <c:v>38409.776186446725</c:v>
                </c:pt>
                <c:pt idx="298">
                  <c:v>37903.52265847494</c:v>
                </c:pt>
                <c:pt idx="299">
                  <c:v>37394.31598492332</c:v>
                </c:pt>
                <c:pt idx="300">
                  <c:v>36882.138939109311</c:v>
                </c:pt>
                <c:pt idx="301">
                  <c:v>36366.974193861388</c:v>
                </c:pt>
                <c:pt idx="302">
                  <c:v>35848.804320932853</c:v>
                </c:pt>
                <c:pt idx="303">
                  <c:v>35327.611790412237</c:v>
                </c:pt>
                <c:pt idx="304">
                  <c:v>34803.378970130245</c:v>
                </c:pt>
                <c:pt idx="305">
                  <c:v>34276.088125063281</c:v>
                </c:pt>
                <c:pt idx="306">
                  <c:v>33745.721416733424</c:v>
                </c:pt>
                <c:pt idx="307">
                  <c:v>33212.260902604976</c:v>
                </c:pt>
                <c:pt idx="308">
                  <c:v>32675.688535477446</c:v>
                </c:pt>
                <c:pt idx="309">
                  <c:v>32135.986162875004</c:v>
                </c:pt>
                <c:pt idx="310">
                  <c:v>31593.135526432383</c:v>
                </c:pt>
                <c:pt idx="311">
                  <c:v>31047.118261277177</c:v>
                </c:pt>
                <c:pt idx="312">
                  <c:v>30497.915895408569</c:v>
                </c:pt>
                <c:pt idx="313">
                  <c:v>29945.50984907239</c:v>
                </c:pt>
                <c:pt idx="314">
                  <c:v>29389.881434132585</c:v>
                </c:pt>
                <c:pt idx="315">
                  <c:v>28831.011853438966</c:v>
                </c:pt>
                <c:pt idx="316">
                  <c:v>28268.882200191299</c:v>
                </c:pt>
                <c:pt idx="317">
                  <c:v>27703.473457299689</c:v>
                </c:pt>
                <c:pt idx="318">
                  <c:v>27134.766496741213</c:v>
                </c:pt>
                <c:pt idx="319">
                  <c:v>26562.742078912812</c:v>
                </c:pt>
                <c:pt idx="320">
                  <c:v>25987.380851980412</c:v>
                </c:pt>
                <c:pt idx="321">
                  <c:v>25408.663351224237</c:v>
                </c:pt>
                <c:pt idx="322">
                  <c:v>24826.569998380317</c:v>
                </c:pt>
                <c:pt idx="323">
                  <c:v>24241.081100978143</c:v>
                </c:pt>
                <c:pt idx="324">
                  <c:v>23652.176851674456</c:v>
                </c:pt>
                <c:pt idx="325">
                  <c:v>23059.837327583165</c:v>
                </c:pt>
                <c:pt idx="326">
                  <c:v>22464.042489601339</c:v>
                </c:pt>
                <c:pt idx="327">
                  <c:v>21864.772181731289</c:v>
                </c:pt>
                <c:pt idx="328">
                  <c:v>21262.006130398662</c:v>
                </c:pt>
                <c:pt idx="329">
                  <c:v>20655.723943766596</c:v>
                </c:pt>
                <c:pt idx="330">
                  <c:v>20045.905111045842</c:v>
                </c:pt>
                <c:pt idx="331">
                  <c:v>19432.529001800882</c:v>
                </c:pt>
                <c:pt idx="332">
                  <c:v>18815.574865251994</c:v>
                </c:pt>
                <c:pt idx="333">
                  <c:v>18195.021829573237</c:v>
                </c:pt>
                <c:pt idx="334">
                  <c:v>17570.848901186357</c:v>
                </c:pt>
                <c:pt idx="335">
                  <c:v>16943.034964050552</c:v>
                </c:pt>
                <c:pt idx="336">
                  <c:v>16311.55877894812</c:v>
                </c:pt>
                <c:pt idx="337">
                  <c:v>15676.398982765924</c:v>
                </c:pt>
                <c:pt idx="338">
                  <c:v>15037.534087772665</c:v>
                </c:pt>
                <c:pt idx="339">
                  <c:v>14394.942480891945</c:v>
                </c:pt>
                <c:pt idx="340">
                  <c:v>13748.602422971087</c:v>
                </c:pt>
                <c:pt idx="341">
                  <c:v>13098.492048045693</c:v>
                </c:pt>
                <c:pt idx="342">
                  <c:v>12444.5893625999</c:v>
                </c:pt>
                <c:pt idx="343">
                  <c:v>11786.87224482234</c:v>
                </c:pt>
                <c:pt idx="344">
                  <c:v>11125.318443857743</c:v>
                </c:pt>
                <c:pt idx="345">
                  <c:v>10459.905579054186</c:v>
                </c:pt>
                <c:pt idx="346">
                  <c:v>9790.6111392059429</c:v>
                </c:pt>
                <c:pt idx="347">
                  <c:v>9117.4124817919183</c:v>
                </c:pt>
                <c:pt idx="348">
                  <c:v>8440.2868322096438</c:v>
                </c:pt>
                <c:pt idx="349">
                  <c:v>7759.2112830048063</c:v>
                </c:pt>
                <c:pt idx="350">
                  <c:v>7074.162793096275</c:v>
                </c:pt>
                <c:pt idx="351">
                  <c:v>6385.1181869966103</c:v>
                </c:pt>
                <c:pt idx="352">
                  <c:v>5692.054154028031</c:v>
                </c:pt>
                <c:pt idx="353">
                  <c:v>4994.9472475338016</c:v>
                </c:pt>
                <c:pt idx="354">
                  <c:v>4293.7738840850225</c:v>
                </c:pt>
                <c:pt idx="355">
                  <c:v>3588.5103426827918</c:v>
                </c:pt>
                <c:pt idx="356">
                  <c:v>2879.1327639557148</c:v>
                </c:pt>
                <c:pt idx="357">
                  <c:v>2165.6171493527299</c:v>
                </c:pt>
                <c:pt idx="358">
                  <c:v>1447.9393603312278</c:v>
                </c:pt>
                <c:pt idx="359">
                  <c:v>726.07511754043344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41512"/>
        <c:axId val="1315411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'Example 2'!$A$8</c15:sqref>
                        </c15:formulaRef>
                      </c:ext>
                    </c:extLst>
                    <c:strCache>
                      <c:ptCount val="1"/>
                      <c:pt idx="0">
                        <c:v>Period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'Example 2'!$A$9:$A$368</c15:sqref>
                        </c15:formulaRef>
                      </c:ext>
                    </c:extLst>
                    <c:numCache>
                      <c:formatCode>General</c:formatCode>
                      <c:ptCount val="36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31541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41120"/>
        <c:crosses val="autoZero"/>
        <c:auto val="1"/>
        <c:lblAlgn val="ctr"/>
        <c:lblOffset val="100"/>
        <c:noMultiLvlLbl val="0"/>
      </c:catAx>
      <c:valAx>
        <c:axId val="1315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4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95800524934388"/>
          <c:y val="0.38402023685548736"/>
          <c:w val="0.6857403194970999"/>
          <c:h val="3.8660071373050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</a:t>
            </a:r>
            <a:r>
              <a:rPr lang="en-US" baseline="0"/>
              <a:t> Service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'Example 2'!$C$8</c:f>
              <c:strCache>
                <c:ptCount val="1"/>
                <c:pt idx="0">
                  <c:v>FA CPM 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'Example 2'!$C$9:$C$368</c:f>
              <c:numCache>
                <c:formatCode>"$"#,##0.00_);[Red]\("$"#,##0.00\)</c:formatCode>
                <c:ptCount val="360"/>
                <c:pt idx="0">
                  <c:v>665.30249517918321</c:v>
                </c:pt>
                <c:pt idx="1">
                  <c:v>665.30249517918321</c:v>
                </c:pt>
                <c:pt idx="2">
                  <c:v>665.30249517918321</c:v>
                </c:pt>
                <c:pt idx="3">
                  <c:v>665.30249517918321</c:v>
                </c:pt>
                <c:pt idx="4">
                  <c:v>665.30249517918321</c:v>
                </c:pt>
                <c:pt idx="5">
                  <c:v>665.30249517918321</c:v>
                </c:pt>
                <c:pt idx="6">
                  <c:v>665.30249517918321</c:v>
                </c:pt>
                <c:pt idx="7">
                  <c:v>665.30249517918321</c:v>
                </c:pt>
                <c:pt idx="8">
                  <c:v>665.30249517918321</c:v>
                </c:pt>
                <c:pt idx="9">
                  <c:v>665.30249517918321</c:v>
                </c:pt>
                <c:pt idx="10">
                  <c:v>665.30249517918321</c:v>
                </c:pt>
                <c:pt idx="11">
                  <c:v>665.30249517918321</c:v>
                </c:pt>
                <c:pt idx="12">
                  <c:v>665.30249517918321</c:v>
                </c:pt>
                <c:pt idx="13">
                  <c:v>665.30249517918321</c:v>
                </c:pt>
                <c:pt idx="14">
                  <c:v>665.30249517918321</c:v>
                </c:pt>
                <c:pt idx="15">
                  <c:v>665.30249517918321</c:v>
                </c:pt>
                <c:pt idx="16">
                  <c:v>665.30249517918321</c:v>
                </c:pt>
                <c:pt idx="17">
                  <c:v>665.30249517918321</c:v>
                </c:pt>
                <c:pt idx="18">
                  <c:v>665.30249517918321</c:v>
                </c:pt>
                <c:pt idx="19">
                  <c:v>665.30249517918321</c:v>
                </c:pt>
                <c:pt idx="20">
                  <c:v>665.30249517918321</c:v>
                </c:pt>
                <c:pt idx="21">
                  <c:v>665.30249517918321</c:v>
                </c:pt>
                <c:pt idx="22">
                  <c:v>665.30249517918321</c:v>
                </c:pt>
                <c:pt idx="23">
                  <c:v>665.30249517918321</c:v>
                </c:pt>
                <c:pt idx="24">
                  <c:v>665.30249517918321</c:v>
                </c:pt>
                <c:pt idx="25">
                  <c:v>665.30249517918321</c:v>
                </c:pt>
                <c:pt idx="26">
                  <c:v>665.30249517918321</c:v>
                </c:pt>
                <c:pt idx="27">
                  <c:v>665.30249517918321</c:v>
                </c:pt>
                <c:pt idx="28">
                  <c:v>665.30249517918321</c:v>
                </c:pt>
                <c:pt idx="29">
                  <c:v>665.30249517918321</c:v>
                </c:pt>
                <c:pt idx="30">
                  <c:v>665.30249517918321</c:v>
                </c:pt>
                <c:pt idx="31">
                  <c:v>665.30249517918321</c:v>
                </c:pt>
                <c:pt idx="32">
                  <c:v>665.30249517918321</c:v>
                </c:pt>
                <c:pt idx="33">
                  <c:v>665.30249517918321</c:v>
                </c:pt>
                <c:pt idx="34">
                  <c:v>665.30249517918321</c:v>
                </c:pt>
                <c:pt idx="35">
                  <c:v>665.30249517918321</c:v>
                </c:pt>
                <c:pt idx="36">
                  <c:v>665.30249517918321</c:v>
                </c:pt>
                <c:pt idx="37">
                  <c:v>665.30249517918321</c:v>
                </c:pt>
                <c:pt idx="38">
                  <c:v>665.30249517918321</c:v>
                </c:pt>
                <c:pt idx="39">
                  <c:v>665.30249517918321</c:v>
                </c:pt>
                <c:pt idx="40">
                  <c:v>665.30249517918321</c:v>
                </c:pt>
                <c:pt idx="41">
                  <c:v>665.30249517918321</c:v>
                </c:pt>
                <c:pt idx="42">
                  <c:v>665.30249517918321</c:v>
                </c:pt>
                <c:pt idx="43">
                  <c:v>665.30249517918321</c:v>
                </c:pt>
                <c:pt idx="44">
                  <c:v>665.30249517918321</c:v>
                </c:pt>
                <c:pt idx="45">
                  <c:v>665.30249517918321</c:v>
                </c:pt>
                <c:pt idx="46">
                  <c:v>665.30249517918321</c:v>
                </c:pt>
                <c:pt idx="47">
                  <c:v>665.30249517918321</c:v>
                </c:pt>
                <c:pt idx="48">
                  <c:v>665.30249517918321</c:v>
                </c:pt>
                <c:pt idx="49">
                  <c:v>665.30249517918321</c:v>
                </c:pt>
                <c:pt idx="50">
                  <c:v>665.30249517918321</c:v>
                </c:pt>
                <c:pt idx="51">
                  <c:v>665.30249517918321</c:v>
                </c:pt>
                <c:pt idx="52">
                  <c:v>665.30249517918321</c:v>
                </c:pt>
                <c:pt idx="53">
                  <c:v>665.30249517918321</c:v>
                </c:pt>
                <c:pt idx="54">
                  <c:v>665.30249517918321</c:v>
                </c:pt>
                <c:pt idx="55">
                  <c:v>665.30249517918321</c:v>
                </c:pt>
                <c:pt idx="56">
                  <c:v>665.30249517918321</c:v>
                </c:pt>
                <c:pt idx="57">
                  <c:v>665.30249517918321</c:v>
                </c:pt>
                <c:pt idx="58">
                  <c:v>665.30249517918321</c:v>
                </c:pt>
                <c:pt idx="59">
                  <c:v>665.30249517918321</c:v>
                </c:pt>
                <c:pt idx="60">
                  <c:v>665.30249517918321</c:v>
                </c:pt>
                <c:pt idx="61">
                  <c:v>665.30249517918321</c:v>
                </c:pt>
                <c:pt idx="62">
                  <c:v>665.30249517918321</c:v>
                </c:pt>
                <c:pt idx="63">
                  <c:v>665.30249517918321</c:v>
                </c:pt>
                <c:pt idx="64">
                  <c:v>665.30249517918321</c:v>
                </c:pt>
                <c:pt idx="65">
                  <c:v>665.30249517918321</c:v>
                </c:pt>
                <c:pt idx="66">
                  <c:v>665.30249517918321</c:v>
                </c:pt>
                <c:pt idx="67">
                  <c:v>665.30249517918321</c:v>
                </c:pt>
                <c:pt idx="68">
                  <c:v>665.30249517918321</c:v>
                </c:pt>
                <c:pt idx="69">
                  <c:v>665.30249517918321</c:v>
                </c:pt>
                <c:pt idx="70">
                  <c:v>665.30249517918321</c:v>
                </c:pt>
                <c:pt idx="71">
                  <c:v>665.30249517918321</c:v>
                </c:pt>
                <c:pt idx="72">
                  <c:v>665.30249517918321</c:v>
                </c:pt>
                <c:pt idx="73">
                  <c:v>665.30249517918321</c:v>
                </c:pt>
                <c:pt idx="74">
                  <c:v>665.30249517918321</c:v>
                </c:pt>
                <c:pt idx="75">
                  <c:v>665.30249517918321</c:v>
                </c:pt>
                <c:pt idx="76">
                  <c:v>665.30249517918321</c:v>
                </c:pt>
                <c:pt idx="77">
                  <c:v>665.30249517918321</c:v>
                </c:pt>
                <c:pt idx="78">
                  <c:v>665.30249517918321</c:v>
                </c:pt>
                <c:pt idx="79">
                  <c:v>665.30249517918321</c:v>
                </c:pt>
                <c:pt idx="80">
                  <c:v>665.30249517918321</c:v>
                </c:pt>
                <c:pt idx="81">
                  <c:v>665.30249517918321</c:v>
                </c:pt>
                <c:pt idx="82">
                  <c:v>665.30249517918321</c:v>
                </c:pt>
                <c:pt idx="83">
                  <c:v>665.30249517918321</c:v>
                </c:pt>
                <c:pt idx="84">
                  <c:v>665.30249517918321</c:v>
                </c:pt>
                <c:pt idx="85">
                  <c:v>665.30249517918321</c:v>
                </c:pt>
                <c:pt idx="86">
                  <c:v>665.30249517918321</c:v>
                </c:pt>
                <c:pt idx="87">
                  <c:v>665.30249517918321</c:v>
                </c:pt>
                <c:pt idx="88">
                  <c:v>665.30249517918321</c:v>
                </c:pt>
                <c:pt idx="89">
                  <c:v>665.30249517918321</c:v>
                </c:pt>
                <c:pt idx="90">
                  <c:v>665.30249517918321</c:v>
                </c:pt>
                <c:pt idx="91">
                  <c:v>665.30249517918321</c:v>
                </c:pt>
                <c:pt idx="92">
                  <c:v>665.30249517918321</c:v>
                </c:pt>
                <c:pt idx="93">
                  <c:v>665.30249517918321</c:v>
                </c:pt>
                <c:pt idx="94">
                  <c:v>665.30249517918321</c:v>
                </c:pt>
                <c:pt idx="95">
                  <c:v>665.30249517918321</c:v>
                </c:pt>
                <c:pt idx="96">
                  <c:v>665.30249517918321</c:v>
                </c:pt>
                <c:pt idx="97">
                  <c:v>665.30249517918321</c:v>
                </c:pt>
                <c:pt idx="98">
                  <c:v>665.30249517918321</c:v>
                </c:pt>
                <c:pt idx="99">
                  <c:v>665.30249517918321</c:v>
                </c:pt>
                <c:pt idx="100">
                  <c:v>665.30249517918321</c:v>
                </c:pt>
                <c:pt idx="101">
                  <c:v>665.30249517918321</c:v>
                </c:pt>
                <c:pt idx="102">
                  <c:v>665.30249517918321</c:v>
                </c:pt>
                <c:pt idx="103">
                  <c:v>665.30249517918321</c:v>
                </c:pt>
                <c:pt idx="104">
                  <c:v>665.30249517918321</c:v>
                </c:pt>
                <c:pt idx="105">
                  <c:v>665.30249517918321</c:v>
                </c:pt>
                <c:pt idx="106">
                  <c:v>665.30249517918321</c:v>
                </c:pt>
                <c:pt idx="107">
                  <c:v>665.30249517918321</c:v>
                </c:pt>
                <c:pt idx="108">
                  <c:v>665.30249517918321</c:v>
                </c:pt>
                <c:pt idx="109">
                  <c:v>665.30249517918321</c:v>
                </c:pt>
                <c:pt idx="110">
                  <c:v>665.30249517918321</c:v>
                </c:pt>
                <c:pt idx="111">
                  <c:v>665.30249517918321</c:v>
                </c:pt>
                <c:pt idx="112">
                  <c:v>665.30249517918321</c:v>
                </c:pt>
                <c:pt idx="113">
                  <c:v>665.30249517918321</c:v>
                </c:pt>
                <c:pt idx="114">
                  <c:v>665.30249517918321</c:v>
                </c:pt>
                <c:pt idx="115">
                  <c:v>665.30249517918321</c:v>
                </c:pt>
                <c:pt idx="116">
                  <c:v>665.30249517918321</c:v>
                </c:pt>
                <c:pt idx="117">
                  <c:v>665.30249517918321</c:v>
                </c:pt>
                <c:pt idx="118">
                  <c:v>665.30249517918321</c:v>
                </c:pt>
                <c:pt idx="119">
                  <c:v>665.30249517918321</c:v>
                </c:pt>
                <c:pt idx="120">
                  <c:v>665.30249517918321</c:v>
                </c:pt>
                <c:pt idx="121">
                  <c:v>665.30249517918321</c:v>
                </c:pt>
                <c:pt idx="122">
                  <c:v>665.30249517918321</c:v>
                </c:pt>
                <c:pt idx="123">
                  <c:v>665.30249517918321</c:v>
                </c:pt>
                <c:pt idx="124">
                  <c:v>665.30249517918321</c:v>
                </c:pt>
                <c:pt idx="125">
                  <c:v>665.30249517918321</c:v>
                </c:pt>
                <c:pt idx="126">
                  <c:v>665.30249517918321</c:v>
                </c:pt>
                <c:pt idx="127">
                  <c:v>665.30249517918321</c:v>
                </c:pt>
                <c:pt idx="128">
                  <c:v>665.30249517918321</c:v>
                </c:pt>
                <c:pt idx="129">
                  <c:v>665.30249517918321</c:v>
                </c:pt>
                <c:pt idx="130">
                  <c:v>665.30249517918321</c:v>
                </c:pt>
                <c:pt idx="131">
                  <c:v>665.30249517918321</c:v>
                </c:pt>
                <c:pt idx="132">
                  <c:v>665.30249517918321</c:v>
                </c:pt>
                <c:pt idx="133">
                  <c:v>665.30249517918321</c:v>
                </c:pt>
                <c:pt idx="134">
                  <c:v>665.30249517918321</c:v>
                </c:pt>
                <c:pt idx="135">
                  <c:v>665.30249517918321</c:v>
                </c:pt>
                <c:pt idx="136">
                  <c:v>665.30249517918321</c:v>
                </c:pt>
                <c:pt idx="137">
                  <c:v>665.30249517918321</c:v>
                </c:pt>
                <c:pt idx="138">
                  <c:v>665.30249517918321</c:v>
                </c:pt>
                <c:pt idx="139">
                  <c:v>665.30249517918321</c:v>
                </c:pt>
                <c:pt idx="140">
                  <c:v>665.30249517918321</c:v>
                </c:pt>
                <c:pt idx="141">
                  <c:v>665.30249517918321</c:v>
                </c:pt>
                <c:pt idx="142">
                  <c:v>665.30249517918321</c:v>
                </c:pt>
                <c:pt idx="143">
                  <c:v>665.30249517918321</c:v>
                </c:pt>
                <c:pt idx="144">
                  <c:v>665.30249517918321</c:v>
                </c:pt>
                <c:pt idx="145">
                  <c:v>665.30249517918321</c:v>
                </c:pt>
                <c:pt idx="146">
                  <c:v>665.30249517918321</c:v>
                </c:pt>
                <c:pt idx="147">
                  <c:v>665.30249517918321</c:v>
                </c:pt>
                <c:pt idx="148">
                  <c:v>665.30249517918321</c:v>
                </c:pt>
                <c:pt idx="149">
                  <c:v>665.30249517918321</c:v>
                </c:pt>
                <c:pt idx="150">
                  <c:v>665.30249517918321</c:v>
                </c:pt>
                <c:pt idx="151">
                  <c:v>665.30249517918321</c:v>
                </c:pt>
                <c:pt idx="152">
                  <c:v>665.30249517918321</c:v>
                </c:pt>
                <c:pt idx="153">
                  <c:v>665.30249517918321</c:v>
                </c:pt>
                <c:pt idx="154">
                  <c:v>665.30249517918321</c:v>
                </c:pt>
                <c:pt idx="155">
                  <c:v>665.30249517918321</c:v>
                </c:pt>
                <c:pt idx="156">
                  <c:v>665.30249517918321</c:v>
                </c:pt>
                <c:pt idx="157">
                  <c:v>665.30249517918321</c:v>
                </c:pt>
                <c:pt idx="158">
                  <c:v>665.30249517918321</c:v>
                </c:pt>
                <c:pt idx="159">
                  <c:v>665.30249517918321</c:v>
                </c:pt>
                <c:pt idx="160">
                  <c:v>665.30249517918321</c:v>
                </c:pt>
                <c:pt idx="161">
                  <c:v>665.30249517918321</c:v>
                </c:pt>
                <c:pt idx="162">
                  <c:v>665.30249517918321</c:v>
                </c:pt>
                <c:pt idx="163">
                  <c:v>665.30249517918321</c:v>
                </c:pt>
                <c:pt idx="164">
                  <c:v>665.30249517918321</c:v>
                </c:pt>
                <c:pt idx="165">
                  <c:v>665.30249517918321</c:v>
                </c:pt>
                <c:pt idx="166">
                  <c:v>665.30249517918321</c:v>
                </c:pt>
                <c:pt idx="167">
                  <c:v>665.30249517918321</c:v>
                </c:pt>
                <c:pt idx="168">
                  <c:v>665.30249517918321</c:v>
                </c:pt>
                <c:pt idx="169">
                  <c:v>665.30249517918321</c:v>
                </c:pt>
                <c:pt idx="170">
                  <c:v>665.30249517918321</c:v>
                </c:pt>
                <c:pt idx="171">
                  <c:v>665.30249517918321</c:v>
                </c:pt>
                <c:pt idx="172">
                  <c:v>665.30249517918321</c:v>
                </c:pt>
                <c:pt idx="173">
                  <c:v>665.30249517918321</c:v>
                </c:pt>
                <c:pt idx="174">
                  <c:v>665.30249517918321</c:v>
                </c:pt>
                <c:pt idx="175">
                  <c:v>665.30249517918321</c:v>
                </c:pt>
                <c:pt idx="176">
                  <c:v>665.30249517918321</c:v>
                </c:pt>
                <c:pt idx="177">
                  <c:v>665.30249517918321</c:v>
                </c:pt>
                <c:pt idx="178">
                  <c:v>665.30249517918321</c:v>
                </c:pt>
                <c:pt idx="179">
                  <c:v>665.30249517918321</c:v>
                </c:pt>
                <c:pt idx="180">
                  <c:v>665.30249517918321</c:v>
                </c:pt>
                <c:pt idx="181">
                  <c:v>665.30249517918321</c:v>
                </c:pt>
                <c:pt idx="182">
                  <c:v>665.30249517918321</c:v>
                </c:pt>
                <c:pt idx="183">
                  <c:v>665.30249517918321</c:v>
                </c:pt>
                <c:pt idx="184">
                  <c:v>665.30249517918321</c:v>
                </c:pt>
                <c:pt idx="185">
                  <c:v>665.30249517918321</c:v>
                </c:pt>
                <c:pt idx="186">
                  <c:v>665.30249517918321</c:v>
                </c:pt>
                <c:pt idx="187">
                  <c:v>665.30249517918321</c:v>
                </c:pt>
                <c:pt idx="188">
                  <c:v>665.30249517918321</c:v>
                </c:pt>
                <c:pt idx="189">
                  <c:v>665.30249517918321</c:v>
                </c:pt>
                <c:pt idx="190">
                  <c:v>665.30249517918321</c:v>
                </c:pt>
                <c:pt idx="191">
                  <c:v>665.30249517918321</c:v>
                </c:pt>
                <c:pt idx="192">
                  <c:v>665.30249517918321</c:v>
                </c:pt>
                <c:pt idx="193">
                  <c:v>665.30249517918321</c:v>
                </c:pt>
                <c:pt idx="194">
                  <c:v>665.30249517918321</c:v>
                </c:pt>
                <c:pt idx="195">
                  <c:v>665.30249517918321</c:v>
                </c:pt>
                <c:pt idx="196">
                  <c:v>665.30249517918321</c:v>
                </c:pt>
                <c:pt idx="197">
                  <c:v>665.30249517918321</c:v>
                </c:pt>
                <c:pt idx="198">
                  <c:v>665.30249517918321</c:v>
                </c:pt>
                <c:pt idx="199">
                  <c:v>665.30249517918321</c:v>
                </c:pt>
                <c:pt idx="200">
                  <c:v>665.30249517918321</c:v>
                </c:pt>
                <c:pt idx="201">
                  <c:v>665.30249517918321</c:v>
                </c:pt>
                <c:pt idx="202">
                  <c:v>665.30249517918321</c:v>
                </c:pt>
                <c:pt idx="203">
                  <c:v>665.30249517918321</c:v>
                </c:pt>
                <c:pt idx="204">
                  <c:v>665.30249517918321</c:v>
                </c:pt>
                <c:pt idx="205">
                  <c:v>665.30249517918321</c:v>
                </c:pt>
                <c:pt idx="206">
                  <c:v>665.30249517918321</c:v>
                </c:pt>
                <c:pt idx="207">
                  <c:v>665.30249517918321</c:v>
                </c:pt>
                <c:pt idx="208">
                  <c:v>665.30249517918321</c:v>
                </c:pt>
                <c:pt idx="209">
                  <c:v>665.30249517918321</c:v>
                </c:pt>
                <c:pt idx="210">
                  <c:v>665.30249517918321</c:v>
                </c:pt>
                <c:pt idx="211">
                  <c:v>665.30249517918321</c:v>
                </c:pt>
                <c:pt idx="212">
                  <c:v>665.30249517918321</c:v>
                </c:pt>
                <c:pt idx="213">
                  <c:v>665.30249517918321</c:v>
                </c:pt>
                <c:pt idx="214">
                  <c:v>665.30249517918321</c:v>
                </c:pt>
                <c:pt idx="215">
                  <c:v>665.30249517918321</c:v>
                </c:pt>
                <c:pt idx="216">
                  <c:v>665.30249517918321</c:v>
                </c:pt>
                <c:pt idx="217">
                  <c:v>665.30249517918321</c:v>
                </c:pt>
                <c:pt idx="218">
                  <c:v>665.30249517918321</c:v>
                </c:pt>
                <c:pt idx="219">
                  <c:v>665.30249517918321</c:v>
                </c:pt>
                <c:pt idx="220">
                  <c:v>665.30249517918321</c:v>
                </c:pt>
                <c:pt idx="221">
                  <c:v>665.30249517918321</c:v>
                </c:pt>
                <c:pt idx="222">
                  <c:v>665.30249517918321</c:v>
                </c:pt>
                <c:pt idx="223">
                  <c:v>665.30249517918321</c:v>
                </c:pt>
                <c:pt idx="224">
                  <c:v>665.30249517918321</c:v>
                </c:pt>
                <c:pt idx="225">
                  <c:v>665.30249517918321</c:v>
                </c:pt>
                <c:pt idx="226">
                  <c:v>665.30249517918321</c:v>
                </c:pt>
                <c:pt idx="227">
                  <c:v>665.30249517918321</c:v>
                </c:pt>
                <c:pt idx="228">
                  <c:v>665.30249517918321</c:v>
                </c:pt>
                <c:pt idx="229">
                  <c:v>665.30249517918321</c:v>
                </c:pt>
                <c:pt idx="230">
                  <c:v>665.30249517918321</c:v>
                </c:pt>
                <c:pt idx="231">
                  <c:v>665.30249517918321</c:v>
                </c:pt>
                <c:pt idx="232">
                  <c:v>665.30249517918321</c:v>
                </c:pt>
                <c:pt idx="233">
                  <c:v>665.30249517918321</c:v>
                </c:pt>
                <c:pt idx="234">
                  <c:v>665.30249517918321</c:v>
                </c:pt>
                <c:pt idx="235">
                  <c:v>665.30249517918321</c:v>
                </c:pt>
                <c:pt idx="236">
                  <c:v>665.30249517918321</c:v>
                </c:pt>
                <c:pt idx="237">
                  <c:v>665.30249517918321</c:v>
                </c:pt>
                <c:pt idx="238">
                  <c:v>665.30249517918321</c:v>
                </c:pt>
                <c:pt idx="239">
                  <c:v>665.30249517918321</c:v>
                </c:pt>
                <c:pt idx="240">
                  <c:v>665.30249517918321</c:v>
                </c:pt>
                <c:pt idx="241">
                  <c:v>665.30249517918321</c:v>
                </c:pt>
                <c:pt idx="242">
                  <c:v>665.30249517918321</c:v>
                </c:pt>
                <c:pt idx="243">
                  <c:v>665.30249517918321</c:v>
                </c:pt>
                <c:pt idx="244">
                  <c:v>665.30249517918321</c:v>
                </c:pt>
                <c:pt idx="245">
                  <c:v>665.30249517918321</c:v>
                </c:pt>
                <c:pt idx="246">
                  <c:v>665.30249517918321</c:v>
                </c:pt>
                <c:pt idx="247">
                  <c:v>665.30249517918321</c:v>
                </c:pt>
                <c:pt idx="248">
                  <c:v>665.30249517918321</c:v>
                </c:pt>
                <c:pt idx="249">
                  <c:v>665.30249517918321</c:v>
                </c:pt>
                <c:pt idx="250">
                  <c:v>665.30249517918321</c:v>
                </c:pt>
                <c:pt idx="251">
                  <c:v>665.30249517918321</c:v>
                </c:pt>
                <c:pt idx="252">
                  <c:v>665.30249517918321</c:v>
                </c:pt>
                <c:pt idx="253">
                  <c:v>665.30249517918321</c:v>
                </c:pt>
                <c:pt idx="254">
                  <c:v>665.30249517918321</c:v>
                </c:pt>
                <c:pt idx="255">
                  <c:v>665.30249517918321</c:v>
                </c:pt>
                <c:pt idx="256">
                  <c:v>665.30249517918321</c:v>
                </c:pt>
                <c:pt idx="257">
                  <c:v>665.30249517918321</c:v>
                </c:pt>
                <c:pt idx="258">
                  <c:v>665.30249517918321</c:v>
                </c:pt>
                <c:pt idx="259">
                  <c:v>665.30249517918321</c:v>
                </c:pt>
                <c:pt idx="260">
                  <c:v>665.30249517918321</c:v>
                </c:pt>
                <c:pt idx="261">
                  <c:v>665.30249517918321</c:v>
                </c:pt>
                <c:pt idx="262">
                  <c:v>665.30249517918321</c:v>
                </c:pt>
                <c:pt idx="263">
                  <c:v>665.30249517918321</c:v>
                </c:pt>
                <c:pt idx="264">
                  <c:v>665.30249517918321</c:v>
                </c:pt>
                <c:pt idx="265">
                  <c:v>665.30249517918321</c:v>
                </c:pt>
                <c:pt idx="266">
                  <c:v>665.30249517918321</c:v>
                </c:pt>
                <c:pt idx="267">
                  <c:v>665.30249517918321</c:v>
                </c:pt>
                <c:pt idx="268">
                  <c:v>665.30249517918321</c:v>
                </c:pt>
                <c:pt idx="269">
                  <c:v>665.30249517918321</c:v>
                </c:pt>
                <c:pt idx="270">
                  <c:v>665.30249517918321</c:v>
                </c:pt>
                <c:pt idx="271">
                  <c:v>665.30249517918321</c:v>
                </c:pt>
                <c:pt idx="272">
                  <c:v>665.30249517918321</c:v>
                </c:pt>
                <c:pt idx="273">
                  <c:v>665.30249517918321</c:v>
                </c:pt>
                <c:pt idx="274">
                  <c:v>665.30249517918321</c:v>
                </c:pt>
                <c:pt idx="275">
                  <c:v>665.30249517918321</c:v>
                </c:pt>
                <c:pt idx="276">
                  <c:v>665.30249517918321</c:v>
                </c:pt>
                <c:pt idx="277">
                  <c:v>665.30249517918321</c:v>
                </c:pt>
                <c:pt idx="278">
                  <c:v>665.30249517918321</c:v>
                </c:pt>
                <c:pt idx="279">
                  <c:v>665.30249517918321</c:v>
                </c:pt>
                <c:pt idx="280">
                  <c:v>665.30249517918321</c:v>
                </c:pt>
                <c:pt idx="281">
                  <c:v>665.30249517918321</c:v>
                </c:pt>
                <c:pt idx="282">
                  <c:v>665.30249517918321</c:v>
                </c:pt>
                <c:pt idx="283">
                  <c:v>665.30249517918321</c:v>
                </c:pt>
                <c:pt idx="284">
                  <c:v>665.30249517918321</c:v>
                </c:pt>
                <c:pt idx="285">
                  <c:v>665.30249517918321</c:v>
                </c:pt>
                <c:pt idx="286">
                  <c:v>665.30249517918321</c:v>
                </c:pt>
                <c:pt idx="287">
                  <c:v>665.30249517918321</c:v>
                </c:pt>
                <c:pt idx="288">
                  <c:v>665.30249517918321</c:v>
                </c:pt>
                <c:pt idx="289">
                  <c:v>665.30249517918321</c:v>
                </c:pt>
                <c:pt idx="290">
                  <c:v>665.30249517918321</c:v>
                </c:pt>
                <c:pt idx="291">
                  <c:v>665.30249517918321</c:v>
                </c:pt>
                <c:pt idx="292">
                  <c:v>665.30249517918321</c:v>
                </c:pt>
                <c:pt idx="293">
                  <c:v>665.30249517918321</c:v>
                </c:pt>
                <c:pt idx="294">
                  <c:v>665.30249517918321</c:v>
                </c:pt>
                <c:pt idx="295">
                  <c:v>665.30249517918321</c:v>
                </c:pt>
                <c:pt idx="296">
                  <c:v>665.30249517918321</c:v>
                </c:pt>
                <c:pt idx="297">
                  <c:v>665.30249517918321</c:v>
                </c:pt>
                <c:pt idx="298">
                  <c:v>665.30249517918321</c:v>
                </c:pt>
                <c:pt idx="299">
                  <c:v>665.30249517918321</c:v>
                </c:pt>
                <c:pt idx="300">
                  <c:v>665.30249517918321</c:v>
                </c:pt>
                <c:pt idx="301">
                  <c:v>665.30249517918321</c:v>
                </c:pt>
                <c:pt idx="302">
                  <c:v>665.30249517918321</c:v>
                </c:pt>
                <c:pt idx="303">
                  <c:v>665.30249517918321</c:v>
                </c:pt>
                <c:pt idx="304">
                  <c:v>665.30249517918321</c:v>
                </c:pt>
                <c:pt idx="305">
                  <c:v>665.30249517918321</c:v>
                </c:pt>
                <c:pt idx="306">
                  <c:v>665.30249517918321</c:v>
                </c:pt>
                <c:pt idx="307">
                  <c:v>665.30249517918321</c:v>
                </c:pt>
                <c:pt idx="308">
                  <c:v>665.30249517918321</c:v>
                </c:pt>
                <c:pt idx="309">
                  <c:v>665.30249517918321</c:v>
                </c:pt>
                <c:pt idx="310">
                  <c:v>665.30249517918321</c:v>
                </c:pt>
                <c:pt idx="311">
                  <c:v>665.30249517918321</c:v>
                </c:pt>
                <c:pt idx="312">
                  <c:v>665.30249517918321</c:v>
                </c:pt>
                <c:pt idx="313">
                  <c:v>665.30249517918321</c:v>
                </c:pt>
                <c:pt idx="314">
                  <c:v>665.30249517918321</c:v>
                </c:pt>
                <c:pt idx="315">
                  <c:v>665.30249517918321</c:v>
                </c:pt>
                <c:pt idx="316">
                  <c:v>665.30249517918321</c:v>
                </c:pt>
                <c:pt idx="317">
                  <c:v>665.30249517918321</c:v>
                </c:pt>
                <c:pt idx="318">
                  <c:v>665.30249517918321</c:v>
                </c:pt>
                <c:pt idx="319">
                  <c:v>665.30249517918321</c:v>
                </c:pt>
                <c:pt idx="320">
                  <c:v>665.30249517918321</c:v>
                </c:pt>
                <c:pt idx="321">
                  <c:v>665.30249517918321</c:v>
                </c:pt>
                <c:pt idx="322">
                  <c:v>665.30249517918321</c:v>
                </c:pt>
                <c:pt idx="323">
                  <c:v>665.30249517918321</c:v>
                </c:pt>
                <c:pt idx="324">
                  <c:v>665.30249517918321</c:v>
                </c:pt>
                <c:pt idx="325">
                  <c:v>665.30249517918321</c:v>
                </c:pt>
                <c:pt idx="326">
                  <c:v>665.30249517918321</c:v>
                </c:pt>
                <c:pt idx="327">
                  <c:v>665.30249517918321</c:v>
                </c:pt>
                <c:pt idx="328">
                  <c:v>665.30249517918321</c:v>
                </c:pt>
                <c:pt idx="329">
                  <c:v>665.30249517918321</c:v>
                </c:pt>
                <c:pt idx="330">
                  <c:v>665.30249517918321</c:v>
                </c:pt>
                <c:pt idx="331">
                  <c:v>665.30249517918321</c:v>
                </c:pt>
                <c:pt idx="332">
                  <c:v>665.30249517918321</c:v>
                </c:pt>
                <c:pt idx="333">
                  <c:v>665.30249517918321</c:v>
                </c:pt>
                <c:pt idx="334">
                  <c:v>665.30249517918321</c:v>
                </c:pt>
                <c:pt idx="335">
                  <c:v>665.30249517918321</c:v>
                </c:pt>
                <c:pt idx="336">
                  <c:v>665.30249517918321</c:v>
                </c:pt>
                <c:pt idx="337">
                  <c:v>665.30249517918321</c:v>
                </c:pt>
                <c:pt idx="338">
                  <c:v>665.30249517918321</c:v>
                </c:pt>
                <c:pt idx="339">
                  <c:v>665.30249517918321</c:v>
                </c:pt>
                <c:pt idx="340">
                  <c:v>665.30249517918321</c:v>
                </c:pt>
                <c:pt idx="341">
                  <c:v>665.30249517918321</c:v>
                </c:pt>
                <c:pt idx="342">
                  <c:v>665.30249517918321</c:v>
                </c:pt>
                <c:pt idx="343">
                  <c:v>665.30249517918321</c:v>
                </c:pt>
                <c:pt idx="344">
                  <c:v>665.30249517918321</c:v>
                </c:pt>
                <c:pt idx="345">
                  <c:v>665.30249517918321</c:v>
                </c:pt>
                <c:pt idx="346">
                  <c:v>665.30249517918321</c:v>
                </c:pt>
                <c:pt idx="347">
                  <c:v>665.30249517918321</c:v>
                </c:pt>
                <c:pt idx="348">
                  <c:v>665.30249517918321</c:v>
                </c:pt>
                <c:pt idx="349">
                  <c:v>665.30249517918321</c:v>
                </c:pt>
                <c:pt idx="350">
                  <c:v>665.30249517918321</c:v>
                </c:pt>
                <c:pt idx="351">
                  <c:v>665.30249517918321</c:v>
                </c:pt>
                <c:pt idx="352">
                  <c:v>665.30249517918321</c:v>
                </c:pt>
                <c:pt idx="353">
                  <c:v>665.30249517918321</c:v>
                </c:pt>
                <c:pt idx="354">
                  <c:v>665.30249517918321</c:v>
                </c:pt>
                <c:pt idx="355">
                  <c:v>665.30249517918321</c:v>
                </c:pt>
                <c:pt idx="356">
                  <c:v>665.30249517918321</c:v>
                </c:pt>
                <c:pt idx="357">
                  <c:v>665.30249517918321</c:v>
                </c:pt>
                <c:pt idx="358">
                  <c:v>665.30249517918321</c:v>
                </c:pt>
                <c:pt idx="359">
                  <c:v>665.30249517918321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'Example 2'!$J$8</c:f>
              <c:strCache>
                <c:ptCount val="1"/>
                <c:pt idx="0">
                  <c:v>PA CPM 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'Example 2'!$J$9:$J$368</c:f>
              <c:numCache>
                <c:formatCode>"$"#,##0.00_);[Red]\("$"#,##0.00\)</c:formatCode>
                <c:ptCount val="360"/>
                <c:pt idx="0">
                  <c:v>640.7117466254283</c:v>
                </c:pt>
                <c:pt idx="1">
                  <c:v>640.7117466254283</c:v>
                </c:pt>
                <c:pt idx="2">
                  <c:v>640.7117466254283</c:v>
                </c:pt>
                <c:pt idx="3">
                  <c:v>640.7117466254283</c:v>
                </c:pt>
                <c:pt idx="4">
                  <c:v>640.7117466254283</c:v>
                </c:pt>
                <c:pt idx="5">
                  <c:v>640.7117466254283</c:v>
                </c:pt>
                <c:pt idx="6">
                  <c:v>640.7117466254283</c:v>
                </c:pt>
                <c:pt idx="7">
                  <c:v>640.7117466254283</c:v>
                </c:pt>
                <c:pt idx="8">
                  <c:v>640.7117466254283</c:v>
                </c:pt>
                <c:pt idx="9">
                  <c:v>640.7117466254283</c:v>
                </c:pt>
                <c:pt idx="10">
                  <c:v>640.7117466254283</c:v>
                </c:pt>
                <c:pt idx="11">
                  <c:v>640.7117466254283</c:v>
                </c:pt>
                <c:pt idx="12">
                  <c:v>640.7117466254283</c:v>
                </c:pt>
                <c:pt idx="13">
                  <c:v>640.7117466254283</c:v>
                </c:pt>
                <c:pt idx="14">
                  <c:v>640.7117466254283</c:v>
                </c:pt>
                <c:pt idx="15">
                  <c:v>640.7117466254283</c:v>
                </c:pt>
                <c:pt idx="16">
                  <c:v>640.7117466254283</c:v>
                </c:pt>
                <c:pt idx="17">
                  <c:v>640.7117466254283</c:v>
                </c:pt>
                <c:pt idx="18">
                  <c:v>640.7117466254283</c:v>
                </c:pt>
                <c:pt idx="19">
                  <c:v>640.7117466254283</c:v>
                </c:pt>
                <c:pt idx="20">
                  <c:v>640.7117466254283</c:v>
                </c:pt>
                <c:pt idx="21">
                  <c:v>640.7117466254283</c:v>
                </c:pt>
                <c:pt idx="22">
                  <c:v>640.7117466254283</c:v>
                </c:pt>
                <c:pt idx="23">
                  <c:v>640.7117466254283</c:v>
                </c:pt>
                <c:pt idx="24">
                  <c:v>640.7117466254283</c:v>
                </c:pt>
                <c:pt idx="25">
                  <c:v>640.7117466254283</c:v>
                </c:pt>
                <c:pt idx="26">
                  <c:v>640.7117466254283</c:v>
                </c:pt>
                <c:pt idx="27">
                  <c:v>640.7117466254283</c:v>
                </c:pt>
                <c:pt idx="28">
                  <c:v>640.7117466254283</c:v>
                </c:pt>
                <c:pt idx="29">
                  <c:v>640.7117466254283</c:v>
                </c:pt>
                <c:pt idx="30">
                  <c:v>640.7117466254283</c:v>
                </c:pt>
                <c:pt idx="31">
                  <c:v>640.7117466254283</c:v>
                </c:pt>
                <c:pt idx="32">
                  <c:v>640.7117466254283</c:v>
                </c:pt>
                <c:pt idx="33">
                  <c:v>640.7117466254283</c:v>
                </c:pt>
                <c:pt idx="34">
                  <c:v>640.7117466254283</c:v>
                </c:pt>
                <c:pt idx="35">
                  <c:v>640.7117466254283</c:v>
                </c:pt>
                <c:pt idx="36">
                  <c:v>640.7117466254283</c:v>
                </c:pt>
                <c:pt idx="37">
                  <c:v>640.7117466254283</c:v>
                </c:pt>
                <c:pt idx="38">
                  <c:v>640.7117466254283</c:v>
                </c:pt>
                <c:pt idx="39">
                  <c:v>640.7117466254283</c:v>
                </c:pt>
                <c:pt idx="40">
                  <c:v>640.7117466254283</c:v>
                </c:pt>
                <c:pt idx="41">
                  <c:v>640.7117466254283</c:v>
                </c:pt>
                <c:pt idx="42">
                  <c:v>640.7117466254283</c:v>
                </c:pt>
                <c:pt idx="43">
                  <c:v>640.7117466254283</c:v>
                </c:pt>
                <c:pt idx="44">
                  <c:v>640.7117466254283</c:v>
                </c:pt>
                <c:pt idx="45">
                  <c:v>640.7117466254283</c:v>
                </c:pt>
                <c:pt idx="46">
                  <c:v>640.7117466254283</c:v>
                </c:pt>
                <c:pt idx="47">
                  <c:v>640.7117466254283</c:v>
                </c:pt>
                <c:pt idx="48">
                  <c:v>640.7117466254283</c:v>
                </c:pt>
                <c:pt idx="49">
                  <c:v>640.7117466254283</c:v>
                </c:pt>
                <c:pt idx="50">
                  <c:v>640.7117466254283</c:v>
                </c:pt>
                <c:pt idx="51">
                  <c:v>640.7117466254283</c:v>
                </c:pt>
                <c:pt idx="52">
                  <c:v>640.7117466254283</c:v>
                </c:pt>
                <c:pt idx="53">
                  <c:v>640.7117466254283</c:v>
                </c:pt>
                <c:pt idx="54">
                  <c:v>640.7117466254283</c:v>
                </c:pt>
                <c:pt idx="55">
                  <c:v>640.7117466254283</c:v>
                </c:pt>
                <c:pt idx="56">
                  <c:v>640.7117466254283</c:v>
                </c:pt>
                <c:pt idx="57">
                  <c:v>640.7117466254283</c:v>
                </c:pt>
                <c:pt idx="58">
                  <c:v>640.7117466254283</c:v>
                </c:pt>
                <c:pt idx="59">
                  <c:v>640.7117466254283</c:v>
                </c:pt>
                <c:pt idx="60">
                  <c:v>640.7117466254283</c:v>
                </c:pt>
                <c:pt idx="61">
                  <c:v>640.7117466254283</c:v>
                </c:pt>
                <c:pt idx="62">
                  <c:v>640.7117466254283</c:v>
                </c:pt>
                <c:pt idx="63">
                  <c:v>640.7117466254283</c:v>
                </c:pt>
                <c:pt idx="64">
                  <c:v>640.7117466254283</c:v>
                </c:pt>
                <c:pt idx="65">
                  <c:v>640.7117466254283</c:v>
                </c:pt>
                <c:pt idx="66">
                  <c:v>640.7117466254283</c:v>
                </c:pt>
                <c:pt idx="67">
                  <c:v>640.7117466254283</c:v>
                </c:pt>
                <c:pt idx="68">
                  <c:v>640.7117466254283</c:v>
                </c:pt>
                <c:pt idx="69">
                  <c:v>640.7117466254283</c:v>
                </c:pt>
                <c:pt idx="70">
                  <c:v>640.7117466254283</c:v>
                </c:pt>
                <c:pt idx="71">
                  <c:v>640.7117466254283</c:v>
                </c:pt>
                <c:pt idx="72">
                  <c:v>640.7117466254283</c:v>
                </c:pt>
                <c:pt idx="73">
                  <c:v>640.7117466254283</c:v>
                </c:pt>
                <c:pt idx="74">
                  <c:v>640.7117466254283</c:v>
                </c:pt>
                <c:pt idx="75">
                  <c:v>640.7117466254283</c:v>
                </c:pt>
                <c:pt idx="76">
                  <c:v>640.7117466254283</c:v>
                </c:pt>
                <c:pt idx="77">
                  <c:v>640.7117466254283</c:v>
                </c:pt>
                <c:pt idx="78">
                  <c:v>640.7117466254283</c:v>
                </c:pt>
                <c:pt idx="79">
                  <c:v>640.7117466254283</c:v>
                </c:pt>
                <c:pt idx="80">
                  <c:v>640.7117466254283</c:v>
                </c:pt>
                <c:pt idx="81">
                  <c:v>640.7117466254283</c:v>
                </c:pt>
                <c:pt idx="82">
                  <c:v>640.7117466254283</c:v>
                </c:pt>
                <c:pt idx="83">
                  <c:v>640.7117466254283</c:v>
                </c:pt>
                <c:pt idx="84">
                  <c:v>640.7117466254283</c:v>
                </c:pt>
                <c:pt idx="85">
                  <c:v>640.7117466254283</c:v>
                </c:pt>
                <c:pt idx="86">
                  <c:v>640.7117466254283</c:v>
                </c:pt>
                <c:pt idx="87">
                  <c:v>640.7117466254283</c:v>
                </c:pt>
                <c:pt idx="88">
                  <c:v>640.7117466254283</c:v>
                </c:pt>
                <c:pt idx="89">
                  <c:v>640.7117466254283</c:v>
                </c:pt>
                <c:pt idx="90">
                  <c:v>640.7117466254283</c:v>
                </c:pt>
                <c:pt idx="91">
                  <c:v>640.7117466254283</c:v>
                </c:pt>
                <c:pt idx="92">
                  <c:v>640.7117466254283</c:v>
                </c:pt>
                <c:pt idx="93">
                  <c:v>640.7117466254283</c:v>
                </c:pt>
                <c:pt idx="94">
                  <c:v>640.7117466254283</c:v>
                </c:pt>
                <c:pt idx="95">
                  <c:v>640.7117466254283</c:v>
                </c:pt>
                <c:pt idx="96">
                  <c:v>640.7117466254283</c:v>
                </c:pt>
                <c:pt idx="97">
                  <c:v>640.7117466254283</c:v>
                </c:pt>
                <c:pt idx="98">
                  <c:v>640.7117466254283</c:v>
                </c:pt>
                <c:pt idx="99">
                  <c:v>640.7117466254283</c:v>
                </c:pt>
                <c:pt idx="100">
                  <c:v>640.7117466254283</c:v>
                </c:pt>
                <c:pt idx="101">
                  <c:v>640.7117466254283</c:v>
                </c:pt>
                <c:pt idx="102">
                  <c:v>640.7117466254283</c:v>
                </c:pt>
                <c:pt idx="103">
                  <c:v>640.7117466254283</c:v>
                </c:pt>
                <c:pt idx="104">
                  <c:v>640.7117466254283</c:v>
                </c:pt>
                <c:pt idx="105">
                  <c:v>640.7117466254283</c:v>
                </c:pt>
                <c:pt idx="106">
                  <c:v>640.7117466254283</c:v>
                </c:pt>
                <c:pt idx="107">
                  <c:v>640.7117466254283</c:v>
                </c:pt>
                <c:pt idx="108">
                  <c:v>640.7117466254283</c:v>
                </c:pt>
                <c:pt idx="109">
                  <c:v>640.7117466254283</c:v>
                </c:pt>
                <c:pt idx="110">
                  <c:v>640.7117466254283</c:v>
                </c:pt>
                <c:pt idx="111">
                  <c:v>640.7117466254283</c:v>
                </c:pt>
                <c:pt idx="112">
                  <c:v>640.7117466254283</c:v>
                </c:pt>
                <c:pt idx="113">
                  <c:v>640.7117466254283</c:v>
                </c:pt>
                <c:pt idx="114">
                  <c:v>640.7117466254283</c:v>
                </c:pt>
                <c:pt idx="115">
                  <c:v>640.7117466254283</c:v>
                </c:pt>
                <c:pt idx="116">
                  <c:v>640.7117466254283</c:v>
                </c:pt>
                <c:pt idx="117">
                  <c:v>640.7117466254283</c:v>
                </c:pt>
                <c:pt idx="118">
                  <c:v>640.7117466254283</c:v>
                </c:pt>
                <c:pt idx="119">
                  <c:v>640.7117466254283</c:v>
                </c:pt>
                <c:pt idx="120">
                  <c:v>640.7117466254283</c:v>
                </c:pt>
                <c:pt idx="121">
                  <c:v>640.7117466254283</c:v>
                </c:pt>
                <c:pt idx="122">
                  <c:v>640.7117466254283</c:v>
                </c:pt>
                <c:pt idx="123">
                  <c:v>640.7117466254283</c:v>
                </c:pt>
                <c:pt idx="124">
                  <c:v>640.7117466254283</c:v>
                </c:pt>
                <c:pt idx="125">
                  <c:v>640.7117466254283</c:v>
                </c:pt>
                <c:pt idx="126">
                  <c:v>640.7117466254283</c:v>
                </c:pt>
                <c:pt idx="127">
                  <c:v>640.7117466254283</c:v>
                </c:pt>
                <c:pt idx="128">
                  <c:v>640.7117466254283</c:v>
                </c:pt>
                <c:pt idx="129">
                  <c:v>640.7117466254283</c:v>
                </c:pt>
                <c:pt idx="130">
                  <c:v>640.7117466254283</c:v>
                </c:pt>
                <c:pt idx="131">
                  <c:v>640.7117466254283</c:v>
                </c:pt>
                <c:pt idx="132">
                  <c:v>640.7117466254283</c:v>
                </c:pt>
                <c:pt idx="133">
                  <c:v>640.7117466254283</c:v>
                </c:pt>
                <c:pt idx="134">
                  <c:v>640.7117466254283</c:v>
                </c:pt>
                <c:pt idx="135">
                  <c:v>640.7117466254283</c:v>
                </c:pt>
                <c:pt idx="136">
                  <c:v>640.7117466254283</c:v>
                </c:pt>
                <c:pt idx="137">
                  <c:v>640.7117466254283</c:v>
                </c:pt>
                <c:pt idx="138">
                  <c:v>640.7117466254283</c:v>
                </c:pt>
                <c:pt idx="139">
                  <c:v>640.7117466254283</c:v>
                </c:pt>
                <c:pt idx="140">
                  <c:v>640.7117466254283</c:v>
                </c:pt>
                <c:pt idx="141">
                  <c:v>640.7117466254283</c:v>
                </c:pt>
                <c:pt idx="142">
                  <c:v>640.7117466254283</c:v>
                </c:pt>
                <c:pt idx="143">
                  <c:v>640.7117466254283</c:v>
                </c:pt>
                <c:pt idx="144">
                  <c:v>640.7117466254283</c:v>
                </c:pt>
                <c:pt idx="145">
                  <c:v>640.7117466254283</c:v>
                </c:pt>
                <c:pt idx="146">
                  <c:v>640.7117466254283</c:v>
                </c:pt>
                <c:pt idx="147">
                  <c:v>640.7117466254283</c:v>
                </c:pt>
                <c:pt idx="148">
                  <c:v>640.7117466254283</c:v>
                </c:pt>
                <c:pt idx="149">
                  <c:v>640.7117466254283</c:v>
                </c:pt>
                <c:pt idx="150">
                  <c:v>640.7117466254283</c:v>
                </c:pt>
                <c:pt idx="151">
                  <c:v>640.7117466254283</c:v>
                </c:pt>
                <c:pt idx="152">
                  <c:v>640.7117466254283</c:v>
                </c:pt>
                <c:pt idx="153">
                  <c:v>640.7117466254283</c:v>
                </c:pt>
                <c:pt idx="154">
                  <c:v>640.7117466254283</c:v>
                </c:pt>
                <c:pt idx="155">
                  <c:v>640.7117466254283</c:v>
                </c:pt>
                <c:pt idx="156">
                  <c:v>640.7117466254283</c:v>
                </c:pt>
                <c:pt idx="157">
                  <c:v>640.7117466254283</c:v>
                </c:pt>
                <c:pt idx="158">
                  <c:v>640.7117466254283</c:v>
                </c:pt>
                <c:pt idx="159">
                  <c:v>640.7117466254283</c:v>
                </c:pt>
                <c:pt idx="160">
                  <c:v>640.7117466254283</c:v>
                </c:pt>
                <c:pt idx="161">
                  <c:v>640.7117466254283</c:v>
                </c:pt>
                <c:pt idx="162">
                  <c:v>640.7117466254283</c:v>
                </c:pt>
                <c:pt idx="163">
                  <c:v>640.7117466254283</c:v>
                </c:pt>
                <c:pt idx="164">
                  <c:v>640.7117466254283</c:v>
                </c:pt>
                <c:pt idx="165">
                  <c:v>640.7117466254283</c:v>
                </c:pt>
                <c:pt idx="166">
                  <c:v>640.7117466254283</c:v>
                </c:pt>
                <c:pt idx="167">
                  <c:v>640.7117466254283</c:v>
                </c:pt>
                <c:pt idx="168">
                  <c:v>640.7117466254283</c:v>
                </c:pt>
                <c:pt idx="169">
                  <c:v>640.7117466254283</c:v>
                </c:pt>
                <c:pt idx="170">
                  <c:v>640.7117466254283</c:v>
                </c:pt>
                <c:pt idx="171">
                  <c:v>640.7117466254283</c:v>
                </c:pt>
                <c:pt idx="172">
                  <c:v>640.7117466254283</c:v>
                </c:pt>
                <c:pt idx="173">
                  <c:v>640.7117466254283</c:v>
                </c:pt>
                <c:pt idx="174">
                  <c:v>640.7117466254283</c:v>
                </c:pt>
                <c:pt idx="175">
                  <c:v>640.7117466254283</c:v>
                </c:pt>
                <c:pt idx="176">
                  <c:v>640.7117466254283</c:v>
                </c:pt>
                <c:pt idx="177">
                  <c:v>640.7117466254283</c:v>
                </c:pt>
                <c:pt idx="178">
                  <c:v>640.7117466254283</c:v>
                </c:pt>
                <c:pt idx="179">
                  <c:v>640.7117466254283</c:v>
                </c:pt>
                <c:pt idx="180">
                  <c:v>640.7117466254283</c:v>
                </c:pt>
                <c:pt idx="181">
                  <c:v>640.7117466254283</c:v>
                </c:pt>
                <c:pt idx="182">
                  <c:v>640.7117466254283</c:v>
                </c:pt>
                <c:pt idx="183">
                  <c:v>640.7117466254283</c:v>
                </c:pt>
                <c:pt idx="184">
                  <c:v>640.7117466254283</c:v>
                </c:pt>
                <c:pt idx="185">
                  <c:v>640.7117466254283</c:v>
                </c:pt>
                <c:pt idx="186">
                  <c:v>640.7117466254283</c:v>
                </c:pt>
                <c:pt idx="187">
                  <c:v>640.7117466254283</c:v>
                </c:pt>
                <c:pt idx="188">
                  <c:v>640.7117466254283</c:v>
                </c:pt>
                <c:pt idx="189">
                  <c:v>640.7117466254283</c:v>
                </c:pt>
                <c:pt idx="190">
                  <c:v>640.7117466254283</c:v>
                </c:pt>
                <c:pt idx="191">
                  <c:v>640.7117466254283</c:v>
                </c:pt>
                <c:pt idx="192">
                  <c:v>640.7117466254283</c:v>
                </c:pt>
                <c:pt idx="193">
                  <c:v>640.7117466254283</c:v>
                </c:pt>
                <c:pt idx="194">
                  <c:v>640.7117466254283</c:v>
                </c:pt>
                <c:pt idx="195">
                  <c:v>640.7117466254283</c:v>
                </c:pt>
                <c:pt idx="196">
                  <c:v>640.7117466254283</c:v>
                </c:pt>
                <c:pt idx="197">
                  <c:v>640.7117466254283</c:v>
                </c:pt>
                <c:pt idx="198">
                  <c:v>640.7117466254283</c:v>
                </c:pt>
                <c:pt idx="199">
                  <c:v>640.7117466254283</c:v>
                </c:pt>
                <c:pt idx="200">
                  <c:v>640.7117466254283</c:v>
                </c:pt>
                <c:pt idx="201">
                  <c:v>640.7117466254283</c:v>
                </c:pt>
                <c:pt idx="202">
                  <c:v>640.7117466254283</c:v>
                </c:pt>
                <c:pt idx="203">
                  <c:v>640.7117466254283</c:v>
                </c:pt>
                <c:pt idx="204">
                  <c:v>640.7117466254283</c:v>
                </c:pt>
                <c:pt idx="205">
                  <c:v>640.7117466254283</c:v>
                </c:pt>
                <c:pt idx="206">
                  <c:v>640.7117466254283</c:v>
                </c:pt>
                <c:pt idx="207">
                  <c:v>640.7117466254283</c:v>
                </c:pt>
                <c:pt idx="208">
                  <c:v>640.7117466254283</c:v>
                </c:pt>
                <c:pt idx="209">
                  <c:v>640.7117466254283</c:v>
                </c:pt>
                <c:pt idx="210">
                  <c:v>640.7117466254283</c:v>
                </c:pt>
                <c:pt idx="211">
                  <c:v>640.7117466254283</c:v>
                </c:pt>
                <c:pt idx="212">
                  <c:v>640.7117466254283</c:v>
                </c:pt>
                <c:pt idx="213">
                  <c:v>640.7117466254283</c:v>
                </c:pt>
                <c:pt idx="214">
                  <c:v>640.7117466254283</c:v>
                </c:pt>
                <c:pt idx="215">
                  <c:v>640.7117466254283</c:v>
                </c:pt>
                <c:pt idx="216">
                  <c:v>640.7117466254283</c:v>
                </c:pt>
                <c:pt idx="217">
                  <c:v>640.7117466254283</c:v>
                </c:pt>
                <c:pt idx="218">
                  <c:v>640.7117466254283</c:v>
                </c:pt>
                <c:pt idx="219">
                  <c:v>640.7117466254283</c:v>
                </c:pt>
                <c:pt idx="220">
                  <c:v>640.7117466254283</c:v>
                </c:pt>
                <c:pt idx="221">
                  <c:v>640.7117466254283</c:v>
                </c:pt>
                <c:pt idx="222">
                  <c:v>640.7117466254283</c:v>
                </c:pt>
                <c:pt idx="223">
                  <c:v>640.7117466254283</c:v>
                </c:pt>
                <c:pt idx="224">
                  <c:v>640.7117466254283</c:v>
                </c:pt>
                <c:pt idx="225">
                  <c:v>640.7117466254283</c:v>
                </c:pt>
                <c:pt idx="226">
                  <c:v>640.7117466254283</c:v>
                </c:pt>
                <c:pt idx="227">
                  <c:v>640.7117466254283</c:v>
                </c:pt>
                <c:pt idx="228">
                  <c:v>640.7117466254283</c:v>
                </c:pt>
                <c:pt idx="229">
                  <c:v>640.7117466254283</c:v>
                </c:pt>
                <c:pt idx="230">
                  <c:v>640.7117466254283</c:v>
                </c:pt>
                <c:pt idx="231">
                  <c:v>640.7117466254283</c:v>
                </c:pt>
                <c:pt idx="232">
                  <c:v>640.7117466254283</c:v>
                </c:pt>
                <c:pt idx="233">
                  <c:v>640.7117466254283</c:v>
                </c:pt>
                <c:pt idx="234">
                  <c:v>640.7117466254283</c:v>
                </c:pt>
                <c:pt idx="235">
                  <c:v>640.7117466254283</c:v>
                </c:pt>
                <c:pt idx="236">
                  <c:v>640.7117466254283</c:v>
                </c:pt>
                <c:pt idx="237">
                  <c:v>640.7117466254283</c:v>
                </c:pt>
                <c:pt idx="238">
                  <c:v>640.7117466254283</c:v>
                </c:pt>
                <c:pt idx="239">
                  <c:v>640.7117466254283</c:v>
                </c:pt>
                <c:pt idx="240">
                  <c:v>640.7117466254283</c:v>
                </c:pt>
                <c:pt idx="241">
                  <c:v>640.7117466254283</c:v>
                </c:pt>
                <c:pt idx="242">
                  <c:v>640.7117466254283</c:v>
                </c:pt>
                <c:pt idx="243">
                  <c:v>640.7117466254283</c:v>
                </c:pt>
                <c:pt idx="244">
                  <c:v>640.7117466254283</c:v>
                </c:pt>
                <c:pt idx="245">
                  <c:v>640.7117466254283</c:v>
                </c:pt>
                <c:pt idx="246">
                  <c:v>640.7117466254283</c:v>
                </c:pt>
                <c:pt idx="247">
                  <c:v>640.7117466254283</c:v>
                </c:pt>
                <c:pt idx="248">
                  <c:v>640.7117466254283</c:v>
                </c:pt>
                <c:pt idx="249">
                  <c:v>640.7117466254283</c:v>
                </c:pt>
                <c:pt idx="250">
                  <c:v>640.7117466254283</c:v>
                </c:pt>
                <c:pt idx="251">
                  <c:v>640.7117466254283</c:v>
                </c:pt>
                <c:pt idx="252">
                  <c:v>640.7117466254283</c:v>
                </c:pt>
                <c:pt idx="253">
                  <c:v>640.7117466254283</c:v>
                </c:pt>
                <c:pt idx="254">
                  <c:v>640.7117466254283</c:v>
                </c:pt>
                <c:pt idx="255">
                  <c:v>640.7117466254283</c:v>
                </c:pt>
                <c:pt idx="256">
                  <c:v>640.7117466254283</c:v>
                </c:pt>
                <c:pt idx="257">
                  <c:v>640.7117466254283</c:v>
                </c:pt>
                <c:pt idx="258">
                  <c:v>640.7117466254283</c:v>
                </c:pt>
                <c:pt idx="259">
                  <c:v>640.7117466254283</c:v>
                </c:pt>
                <c:pt idx="260">
                  <c:v>640.7117466254283</c:v>
                </c:pt>
                <c:pt idx="261">
                  <c:v>640.7117466254283</c:v>
                </c:pt>
                <c:pt idx="262">
                  <c:v>640.7117466254283</c:v>
                </c:pt>
                <c:pt idx="263">
                  <c:v>640.7117466254283</c:v>
                </c:pt>
                <c:pt idx="264">
                  <c:v>640.7117466254283</c:v>
                </c:pt>
                <c:pt idx="265">
                  <c:v>640.7117466254283</c:v>
                </c:pt>
                <c:pt idx="266">
                  <c:v>640.7117466254283</c:v>
                </c:pt>
                <c:pt idx="267">
                  <c:v>640.7117466254283</c:v>
                </c:pt>
                <c:pt idx="268">
                  <c:v>640.7117466254283</c:v>
                </c:pt>
                <c:pt idx="269">
                  <c:v>640.7117466254283</c:v>
                </c:pt>
                <c:pt idx="270">
                  <c:v>640.7117466254283</c:v>
                </c:pt>
                <c:pt idx="271">
                  <c:v>640.7117466254283</c:v>
                </c:pt>
                <c:pt idx="272">
                  <c:v>640.7117466254283</c:v>
                </c:pt>
                <c:pt idx="273">
                  <c:v>640.7117466254283</c:v>
                </c:pt>
                <c:pt idx="274">
                  <c:v>640.7117466254283</c:v>
                </c:pt>
                <c:pt idx="275">
                  <c:v>640.7117466254283</c:v>
                </c:pt>
                <c:pt idx="276">
                  <c:v>640.7117466254283</c:v>
                </c:pt>
                <c:pt idx="277">
                  <c:v>640.7117466254283</c:v>
                </c:pt>
                <c:pt idx="278">
                  <c:v>640.7117466254283</c:v>
                </c:pt>
                <c:pt idx="279">
                  <c:v>640.7117466254283</c:v>
                </c:pt>
                <c:pt idx="280">
                  <c:v>640.7117466254283</c:v>
                </c:pt>
                <c:pt idx="281">
                  <c:v>640.7117466254283</c:v>
                </c:pt>
                <c:pt idx="282">
                  <c:v>640.7117466254283</c:v>
                </c:pt>
                <c:pt idx="283">
                  <c:v>640.7117466254283</c:v>
                </c:pt>
                <c:pt idx="284">
                  <c:v>640.7117466254283</c:v>
                </c:pt>
                <c:pt idx="285">
                  <c:v>640.7117466254283</c:v>
                </c:pt>
                <c:pt idx="286">
                  <c:v>640.7117466254283</c:v>
                </c:pt>
                <c:pt idx="287">
                  <c:v>640.7117466254283</c:v>
                </c:pt>
                <c:pt idx="288">
                  <c:v>640.7117466254283</c:v>
                </c:pt>
                <c:pt idx="289">
                  <c:v>640.7117466254283</c:v>
                </c:pt>
                <c:pt idx="290">
                  <c:v>640.7117466254283</c:v>
                </c:pt>
                <c:pt idx="291">
                  <c:v>640.7117466254283</c:v>
                </c:pt>
                <c:pt idx="292">
                  <c:v>640.7117466254283</c:v>
                </c:pt>
                <c:pt idx="293">
                  <c:v>640.7117466254283</c:v>
                </c:pt>
                <c:pt idx="294">
                  <c:v>640.7117466254283</c:v>
                </c:pt>
                <c:pt idx="295">
                  <c:v>640.7117466254283</c:v>
                </c:pt>
                <c:pt idx="296">
                  <c:v>640.7117466254283</c:v>
                </c:pt>
                <c:pt idx="297">
                  <c:v>640.7117466254283</c:v>
                </c:pt>
                <c:pt idx="298">
                  <c:v>640.7117466254283</c:v>
                </c:pt>
                <c:pt idx="299">
                  <c:v>640.7117466254283</c:v>
                </c:pt>
                <c:pt idx="300">
                  <c:v>640.7117466254283</c:v>
                </c:pt>
                <c:pt idx="301">
                  <c:v>640.7117466254283</c:v>
                </c:pt>
                <c:pt idx="302">
                  <c:v>640.7117466254283</c:v>
                </c:pt>
                <c:pt idx="303">
                  <c:v>640.7117466254283</c:v>
                </c:pt>
                <c:pt idx="304">
                  <c:v>640.7117466254283</c:v>
                </c:pt>
                <c:pt idx="305">
                  <c:v>640.7117466254283</c:v>
                </c:pt>
                <c:pt idx="306">
                  <c:v>640.7117466254283</c:v>
                </c:pt>
                <c:pt idx="307">
                  <c:v>640.7117466254283</c:v>
                </c:pt>
                <c:pt idx="308">
                  <c:v>640.7117466254283</c:v>
                </c:pt>
                <c:pt idx="309">
                  <c:v>640.7117466254283</c:v>
                </c:pt>
                <c:pt idx="310">
                  <c:v>640.7117466254283</c:v>
                </c:pt>
                <c:pt idx="311">
                  <c:v>640.7117466254283</c:v>
                </c:pt>
                <c:pt idx="312">
                  <c:v>640.7117466254283</c:v>
                </c:pt>
                <c:pt idx="313">
                  <c:v>640.7117466254283</c:v>
                </c:pt>
                <c:pt idx="314">
                  <c:v>640.7117466254283</c:v>
                </c:pt>
                <c:pt idx="315">
                  <c:v>640.7117466254283</c:v>
                </c:pt>
                <c:pt idx="316">
                  <c:v>640.7117466254283</c:v>
                </c:pt>
                <c:pt idx="317">
                  <c:v>640.7117466254283</c:v>
                </c:pt>
                <c:pt idx="318">
                  <c:v>640.7117466254283</c:v>
                </c:pt>
                <c:pt idx="319">
                  <c:v>640.7117466254283</c:v>
                </c:pt>
                <c:pt idx="320">
                  <c:v>640.7117466254283</c:v>
                </c:pt>
                <c:pt idx="321">
                  <c:v>640.7117466254283</c:v>
                </c:pt>
                <c:pt idx="322">
                  <c:v>640.7117466254283</c:v>
                </c:pt>
                <c:pt idx="323">
                  <c:v>640.7117466254283</c:v>
                </c:pt>
                <c:pt idx="324">
                  <c:v>640.7117466254283</c:v>
                </c:pt>
                <c:pt idx="325">
                  <c:v>640.7117466254283</c:v>
                </c:pt>
                <c:pt idx="326">
                  <c:v>640.7117466254283</c:v>
                </c:pt>
                <c:pt idx="327">
                  <c:v>640.7117466254283</c:v>
                </c:pt>
                <c:pt idx="328">
                  <c:v>640.7117466254283</c:v>
                </c:pt>
                <c:pt idx="329">
                  <c:v>640.7117466254283</c:v>
                </c:pt>
                <c:pt idx="330">
                  <c:v>640.7117466254283</c:v>
                </c:pt>
                <c:pt idx="331">
                  <c:v>640.7117466254283</c:v>
                </c:pt>
                <c:pt idx="332">
                  <c:v>640.7117466254283</c:v>
                </c:pt>
                <c:pt idx="333">
                  <c:v>640.7117466254283</c:v>
                </c:pt>
                <c:pt idx="334">
                  <c:v>640.7117466254283</c:v>
                </c:pt>
                <c:pt idx="335">
                  <c:v>640.7117466254283</c:v>
                </c:pt>
                <c:pt idx="336">
                  <c:v>640.7117466254283</c:v>
                </c:pt>
                <c:pt idx="337">
                  <c:v>640.7117466254283</c:v>
                </c:pt>
                <c:pt idx="338">
                  <c:v>640.7117466254283</c:v>
                </c:pt>
                <c:pt idx="339">
                  <c:v>640.7117466254283</c:v>
                </c:pt>
                <c:pt idx="340">
                  <c:v>640.7117466254283</c:v>
                </c:pt>
                <c:pt idx="341">
                  <c:v>640.7117466254283</c:v>
                </c:pt>
                <c:pt idx="342">
                  <c:v>640.7117466254283</c:v>
                </c:pt>
                <c:pt idx="343">
                  <c:v>640.7117466254283</c:v>
                </c:pt>
                <c:pt idx="344">
                  <c:v>640.7117466254283</c:v>
                </c:pt>
                <c:pt idx="345">
                  <c:v>640.7117466254283</c:v>
                </c:pt>
                <c:pt idx="346">
                  <c:v>640.7117466254283</c:v>
                </c:pt>
                <c:pt idx="347">
                  <c:v>640.7117466254283</c:v>
                </c:pt>
                <c:pt idx="348">
                  <c:v>640.7117466254283</c:v>
                </c:pt>
                <c:pt idx="349">
                  <c:v>640.7117466254283</c:v>
                </c:pt>
                <c:pt idx="350">
                  <c:v>640.7117466254283</c:v>
                </c:pt>
                <c:pt idx="351">
                  <c:v>640.7117466254283</c:v>
                </c:pt>
                <c:pt idx="352">
                  <c:v>640.7117466254283</c:v>
                </c:pt>
                <c:pt idx="353">
                  <c:v>640.7117466254283</c:v>
                </c:pt>
                <c:pt idx="354">
                  <c:v>640.7117466254283</c:v>
                </c:pt>
                <c:pt idx="355">
                  <c:v>640.7117466254283</c:v>
                </c:pt>
                <c:pt idx="356">
                  <c:v>640.7117466254283</c:v>
                </c:pt>
                <c:pt idx="357">
                  <c:v>640.7117466254283</c:v>
                </c:pt>
                <c:pt idx="358">
                  <c:v>640.7117466254283</c:v>
                </c:pt>
                <c:pt idx="359">
                  <c:v>640.7117466254283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'Example 2'!$Q$8</c:f>
              <c:strCache>
                <c:ptCount val="1"/>
                <c:pt idx="0">
                  <c:v>IO CPM 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'Example 2'!$Q$9:$Q$368</c:f>
              <c:numCache>
                <c:formatCode>"$"#,##0.00_);[Red]\("$"#,##0.00\)</c:formatCode>
                <c:ptCount val="360"/>
                <c:pt idx="0">
                  <c:v>583.33333333333337</c:v>
                </c:pt>
                <c:pt idx="1">
                  <c:v>583.33333333333337</c:v>
                </c:pt>
                <c:pt idx="2">
                  <c:v>583.33333333333337</c:v>
                </c:pt>
                <c:pt idx="3">
                  <c:v>583.33333333333337</c:v>
                </c:pt>
                <c:pt idx="4">
                  <c:v>583.33333333333337</c:v>
                </c:pt>
                <c:pt idx="5">
                  <c:v>583.33333333333337</c:v>
                </c:pt>
                <c:pt idx="6">
                  <c:v>583.33333333333337</c:v>
                </c:pt>
                <c:pt idx="7">
                  <c:v>583.33333333333337</c:v>
                </c:pt>
                <c:pt idx="8">
                  <c:v>583.33333333333337</c:v>
                </c:pt>
                <c:pt idx="9">
                  <c:v>583.33333333333337</c:v>
                </c:pt>
                <c:pt idx="10">
                  <c:v>583.33333333333337</c:v>
                </c:pt>
                <c:pt idx="11">
                  <c:v>583.33333333333337</c:v>
                </c:pt>
                <c:pt idx="12">
                  <c:v>583.33333333333337</c:v>
                </c:pt>
                <c:pt idx="13">
                  <c:v>583.33333333333337</c:v>
                </c:pt>
                <c:pt idx="14">
                  <c:v>583.33333333333337</c:v>
                </c:pt>
                <c:pt idx="15">
                  <c:v>583.33333333333337</c:v>
                </c:pt>
                <c:pt idx="16">
                  <c:v>583.33333333333337</c:v>
                </c:pt>
                <c:pt idx="17">
                  <c:v>583.33333333333337</c:v>
                </c:pt>
                <c:pt idx="18">
                  <c:v>583.33333333333337</c:v>
                </c:pt>
                <c:pt idx="19">
                  <c:v>583.33333333333337</c:v>
                </c:pt>
                <c:pt idx="20">
                  <c:v>583.33333333333337</c:v>
                </c:pt>
                <c:pt idx="21">
                  <c:v>583.33333333333337</c:v>
                </c:pt>
                <c:pt idx="22">
                  <c:v>583.33333333333337</c:v>
                </c:pt>
                <c:pt idx="23">
                  <c:v>583.33333333333337</c:v>
                </c:pt>
                <c:pt idx="24">
                  <c:v>583.33333333333337</c:v>
                </c:pt>
                <c:pt idx="25">
                  <c:v>583.33333333333337</c:v>
                </c:pt>
                <c:pt idx="26">
                  <c:v>583.33333333333337</c:v>
                </c:pt>
                <c:pt idx="27">
                  <c:v>583.33333333333337</c:v>
                </c:pt>
                <c:pt idx="28">
                  <c:v>583.33333333333337</c:v>
                </c:pt>
                <c:pt idx="29">
                  <c:v>583.33333333333337</c:v>
                </c:pt>
                <c:pt idx="30">
                  <c:v>583.33333333333337</c:v>
                </c:pt>
                <c:pt idx="31">
                  <c:v>583.33333333333337</c:v>
                </c:pt>
                <c:pt idx="32">
                  <c:v>583.33333333333337</c:v>
                </c:pt>
                <c:pt idx="33">
                  <c:v>583.33333333333337</c:v>
                </c:pt>
                <c:pt idx="34">
                  <c:v>583.33333333333337</c:v>
                </c:pt>
                <c:pt idx="35">
                  <c:v>583.33333333333337</c:v>
                </c:pt>
                <c:pt idx="36">
                  <c:v>583.33333333333337</c:v>
                </c:pt>
                <c:pt idx="37">
                  <c:v>583.33333333333337</c:v>
                </c:pt>
                <c:pt idx="38">
                  <c:v>583.33333333333337</c:v>
                </c:pt>
                <c:pt idx="39">
                  <c:v>583.33333333333337</c:v>
                </c:pt>
                <c:pt idx="40">
                  <c:v>583.33333333333337</c:v>
                </c:pt>
                <c:pt idx="41">
                  <c:v>583.33333333333337</c:v>
                </c:pt>
                <c:pt idx="42">
                  <c:v>583.33333333333337</c:v>
                </c:pt>
                <c:pt idx="43">
                  <c:v>583.33333333333337</c:v>
                </c:pt>
                <c:pt idx="44">
                  <c:v>583.33333333333337</c:v>
                </c:pt>
                <c:pt idx="45">
                  <c:v>583.33333333333337</c:v>
                </c:pt>
                <c:pt idx="46">
                  <c:v>583.33333333333337</c:v>
                </c:pt>
                <c:pt idx="47">
                  <c:v>583.33333333333337</c:v>
                </c:pt>
                <c:pt idx="48">
                  <c:v>583.33333333333337</c:v>
                </c:pt>
                <c:pt idx="49">
                  <c:v>583.33333333333337</c:v>
                </c:pt>
                <c:pt idx="50">
                  <c:v>583.33333333333337</c:v>
                </c:pt>
                <c:pt idx="51">
                  <c:v>583.33333333333337</c:v>
                </c:pt>
                <c:pt idx="52">
                  <c:v>583.33333333333337</c:v>
                </c:pt>
                <c:pt idx="53">
                  <c:v>583.33333333333337</c:v>
                </c:pt>
                <c:pt idx="54">
                  <c:v>583.33333333333337</c:v>
                </c:pt>
                <c:pt idx="55">
                  <c:v>583.33333333333337</c:v>
                </c:pt>
                <c:pt idx="56">
                  <c:v>583.33333333333337</c:v>
                </c:pt>
                <c:pt idx="57">
                  <c:v>583.33333333333337</c:v>
                </c:pt>
                <c:pt idx="58">
                  <c:v>583.33333333333337</c:v>
                </c:pt>
                <c:pt idx="59">
                  <c:v>583.33333333333337</c:v>
                </c:pt>
                <c:pt idx="60">
                  <c:v>583.33333333333337</c:v>
                </c:pt>
                <c:pt idx="61">
                  <c:v>583.33333333333337</c:v>
                </c:pt>
                <c:pt idx="62">
                  <c:v>583.33333333333337</c:v>
                </c:pt>
                <c:pt idx="63">
                  <c:v>583.33333333333337</c:v>
                </c:pt>
                <c:pt idx="64">
                  <c:v>583.33333333333337</c:v>
                </c:pt>
                <c:pt idx="65">
                  <c:v>583.33333333333337</c:v>
                </c:pt>
                <c:pt idx="66">
                  <c:v>583.33333333333337</c:v>
                </c:pt>
                <c:pt idx="67">
                  <c:v>583.33333333333337</c:v>
                </c:pt>
                <c:pt idx="68">
                  <c:v>583.33333333333337</c:v>
                </c:pt>
                <c:pt idx="69">
                  <c:v>583.33333333333337</c:v>
                </c:pt>
                <c:pt idx="70">
                  <c:v>583.33333333333337</c:v>
                </c:pt>
                <c:pt idx="71">
                  <c:v>583.33333333333337</c:v>
                </c:pt>
                <c:pt idx="72">
                  <c:v>583.33333333333337</c:v>
                </c:pt>
                <c:pt idx="73">
                  <c:v>583.33333333333337</c:v>
                </c:pt>
                <c:pt idx="74">
                  <c:v>583.33333333333337</c:v>
                </c:pt>
                <c:pt idx="75">
                  <c:v>583.33333333333337</c:v>
                </c:pt>
                <c:pt idx="76">
                  <c:v>583.33333333333337</c:v>
                </c:pt>
                <c:pt idx="77">
                  <c:v>583.33333333333337</c:v>
                </c:pt>
                <c:pt idx="78">
                  <c:v>583.33333333333337</c:v>
                </c:pt>
                <c:pt idx="79">
                  <c:v>583.33333333333337</c:v>
                </c:pt>
                <c:pt idx="80">
                  <c:v>583.33333333333337</c:v>
                </c:pt>
                <c:pt idx="81">
                  <c:v>583.33333333333337</c:v>
                </c:pt>
                <c:pt idx="82">
                  <c:v>583.33333333333337</c:v>
                </c:pt>
                <c:pt idx="83">
                  <c:v>583.33333333333337</c:v>
                </c:pt>
                <c:pt idx="84">
                  <c:v>583.33333333333337</c:v>
                </c:pt>
                <c:pt idx="85">
                  <c:v>583.33333333333337</c:v>
                </c:pt>
                <c:pt idx="86">
                  <c:v>583.33333333333337</c:v>
                </c:pt>
                <c:pt idx="87">
                  <c:v>583.33333333333337</c:v>
                </c:pt>
                <c:pt idx="88">
                  <c:v>583.33333333333337</c:v>
                </c:pt>
                <c:pt idx="89">
                  <c:v>583.33333333333337</c:v>
                </c:pt>
                <c:pt idx="90">
                  <c:v>583.33333333333337</c:v>
                </c:pt>
                <c:pt idx="91">
                  <c:v>583.33333333333337</c:v>
                </c:pt>
                <c:pt idx="92">
                  <c:v>583.33333333333337</c:v>
                </c:pt>
                <c:pt idx="93">
                  <c:v>583.33333333333337</c:v>
                </c:pt>
                <c:pt idx="94">
                  <c:v>583.33333333333337</c:v>
                </c:pt>
                <c:pt idx="95">
                  <c:v>583.33333333333337</c:v>
                </c:pt>
                <c:pt idx="96">
                  <c:v>583.33333333333337</c:v>
                </c:pt>
                <c:pt idx="97">
                  <c:v>583.33333333333337</c:v>
                </c:pt>
                <c:pt idx="98">
                  <c:v>583.33333333333337</c:v>
                </c:pt>
                <c:pt idx="99">
                  <c:v>583.33333333333337</c:v>
                </c:pt>
                <c:pt idx="100">
                  <c:v>583.33333333333337</c:v>
                </c:pt>
                <c:pt idx="101">
                  <c:v>583.33333333333337</c:v>
                </c:pt>
                <c:pt idx="102">
                  <c:v>583.33333333333337</c:v>
                </c:pt>
                <c:pt idx="103">
                  <c:v>583.33333333333337</c:v>
                </c:pt>
                <c:pt idx="104">
                  <c:v>583.33333333333337</c:v>
                </c:pt>
                <c:pt idx="105">
                  <c:v>583.33333333333337</c:v>
                </c:pt>
                <c:pt idx="106">
                  <c:v>583.33333333333337</c:v>
                </c:pt>
                <c:pt idx="107">
                  <c:v>583.33333333333337</c:v>
                </c:pt>
                <c:pt idx="108">
                  <c:v>583.33333333333337</c:v>
                </c:pt>
                <c:pt idx="109">
                  <c:v>583.33333333333337</c:v>
                </c:pt>
                <c:pt idx="110">
                  <c:v>583.33333333333337</c:v>
                </c:pt>
                <c:pt idx="111">
                  <c:v>583.33333333333337</c:v>
                </c:pt>
                <c:pt idx="112">
                  <c:v>583.33333333333337</c:v>
                </c:pt>
                <c:pt idx="113">
                  <c:v>583.33333333333337</c:v>
                </c:pt>
                <c:pt idx="114">
                  <c:v>583.33333333333337</c:v>
                </c:pt>
                <c:pt idx="115">
                  <c:v>583.33333333333337</c:v>
                </c:pt>
                <c:pt idx="116">
                  <c:v>583.33333333333337</c:v>
                </c:pt>
                <c:pt idx="117">
                  <c:v>583.33333333333337</c:v>
                </c:pt>
                <c:pt idx="118">
                  <c:v>583.33333333333337</c:v>
                </c:pt>
                <c:pt idx="119">
                  <c:v>583.33333333333337</c:v>
                </c:pt>
                <c:pt idx="120">
                  <c:v>583.33333333333337</c:v>
                </c:pt>
                <c:pt idx="121">
                  <c:v>583.33333333333337</c:v>
                </c:pt>
                <c:pt idx="122">
                  <c:v>583.33333333333337</c:v>
                </c:pt>
                <c:pt idx="123">
                  <c:v>583.33333333333337</c:v>
                </c:pt>
                <c:pt idx="124">
                  <c:v>583.33333333333337</c:v>
                </c:pt>
                <c:pt idx="125">
                  <c:v>583.33333333333337</c:v>
                </c:pt>
                <c:pt idx="126">
                  <c:v>583.33333333333337</c:v>
                </c:pt>
                <c:pt idx="127">
                  <c:v>583.33333333333337</c:v>
                </c:pt>
                <c:pt idx="128">
                  <c:v>583.33333333333337</c:v>
                </c:pt>
                <c:pt idx="129">
                  <c:v>583.33333333333337</c:v>
                </c:pt>
                <c:pt idx="130">
                  <c:v>583.33333333333337</c:v>
                </c:pt>
                <c:pt idx="131">
                  <c:v>583.33333333333337</c:v>
                </c:pt>
                <c:pt idx="132">
                  <c:v>583.33333333333337</c:v>
                </c:pt>
                <c:pt idx="133">
                  <c:v>583.33333333333337</c:v>
                </c:pt>
                <c:pt idx="134">
                  <c:v>583.33333333333337</c:v>
                </c:pt>
                <c:pt idx="135">
                  <c:v>583.33333333333337</c:v>
                </c:pt>
                <c:pt idx="136">
                  <c:v>583.33333333333337</c:v>
                </c:pt>
                <c:pt idx="137">
                  <c:v>583.33333333333337</c:v>
                </c:pt>
                <c:pt idx="138">
                  <c:v>583.33333333333337</c:v>
                </c:pt>
                <c:pt idx="139">
                  <c:v>583.33333333333337</c:v>
                </c:pt>
                <c:pt idx="140">
                  <c:v>583.33333333333337</c:v>
                </c:pt>
                <c:pt idx="141">
                  <c:v>583.33333333333337</c:v>
                </c:pt>
                <c:pt idx="142">
                  <c:v>583.33333333333337</c:v>
                </c:pt>
                <c:pt idx="143">
                  <c:v>583.33333333333337</c:v>
                </c:pt>
                <c:pt idx="144">
                  <c:v>583.33333333333337</c:v>
                </c:pt>
                <c:pt idx="145">
                  <c:v>583.33333333333337</c:v>
                </c:pt>
                <c:pt idx="146">
                  <c:v>583.33333333333337</c:v>
                </c:pt>
                <c:pt idx="147">
                  <c:v>583.33333333333337</c:v>
                </c:pt>
                <c:pt idx="148">
                  <c:v>583.33333333333337</c:v>
                </c:pt>
                <c:pt idx="149">
                  <c:v>583.33333333333337</c:v>
                </c:pt>
                <c:pt idx="150">
                  <c:v>583.33333333333337</c:v>
                </c:pt>
                <c:pt idx="151">
                  <c:v>583.33333333333337</c:v>
                </c:pt>
                <c:pt idx="152">
                  <c:v>583.33333333333337</c:v>
                </c:pt>
                <c:pt idx="153">
                  <c:v>583.33333333333337</c:v>
                </c:pt>
                <c:pt idx="154">
                  <c:v>583.33333333333337</c:v>
                </c:pt>
                <c:pt idx="155">
                  <c:v>583.33333333333337</c:v>
                </c:pt>
                <c:pt idx="156">
                  <c:v>583.33333333333337</c:v>
                </c:pt>
                <c:pt idx="157">
                  <c:v>583.33333333333337</c:v>
                </c:pt>
                <c:pt idx="158">
                  <c:v>583.33333333333337</c:v>
                </c:pt>
                <c:pt idx="159">
                  <c:v>583.33333333333337</c:v>
                </c:pt>
                <c:pt idx="160">
                  <c:v>583.33333333333337</c:v>
                </c:pt>
                <c:pt idx="161">
                  <c:v>583.33333333333337</c:v>
                </c:pt>
                <c:pt idx="162">
                  <c:v>583.33333333333337</c:v>
                </c:pt>
                <c:pt idx="163">
                  <c:v>583.33333333333337</c:v>
                </c:pt>
                <c:pt idx="164">
                  <c:v>583.33333333333337</c:v>
                </c:pt>
                <c:pt idx="165">
                  <c:v>583.33333333333337</c:v>
                </c:pt>
                <c:pt idx="166">
                  <c:v>583.33333333333337</c:v>
                </c:pt>
                <c:pt idx="167">
                  <c:v>583.33333333333337</c:v>
                </c:pt>
                <c:pt idx="168">
                  <c:v>583.33333333333337</c:v>
                </c:pt>
                <c:pt idx="169">
                  <c:v>583.33333333333337</c:v>
                </c:pt>
                <c:pt idx="170">
                  <c:v>583.33333333333337</c:v>
                </c:pt>
                <c:pt idx="171">
                  <c:v>583.33333333333337</c:v>
                </c:pt>
                <c:pt idx="172">
                  <c:v>583.33333333333337</c:v>
                </c:pt>
                <c:pt idx="173">
                  <c:v>583.33333333333337</c:v>
                </c:pt>
                <c:pt idx="174">
                  <c:v>583.33333333333337</c:v>
                </c:pt>
                <c:pt idx="175">
                  <c:v>583.33333333333337</c:v>
                </c:pt>
                <c:pt idx="176">
                  <c:v>583.33333333333337</c:v>
                </c:pt>
                <c:pt idx="177">
                  <c:v>583.33333333333337</c:v>
                </c:pt>
                <c:pt idx="178">
                  <c:v>583.33333333333337</c:v>
                </c:pt>
                <c:pt idx="179">
                  <c:v>583.33333333333337</c:v>
                </c:pt>
                <c:pt idx="180">
                  <c:v>583.33333333333337</c:v>
                </c:pt>
                <c:pt idx="181">
                  <c:v>583.33333333333337</c:v>
                </c:pt>
                <c:pt idx="182">
                  <c:v>583.33333333333337</c:v>
                </c:pt>
                <c:pt idx="183">
                  <c:v>583.33333333333337</c:v>
                </c:pt>
                <c:pt idx="184">
                  <c:v>583.33333333333337</c:v>
                </c:pt>
                <c:pt idx="185">
                  <c:v>583.33333333333337</c:v>
                </c:pt>
                <c:pt idx="186">
                  <c:v>583.33333333333337</c:v>
                </c:pt>
                <c:pt idx="187">
                  <c:v>583.33333333333337</c:v>
                </c:pt>
                <c:pt idx="188">
                  <c:v>583.33333333333337</c:v>
                </c:pt>
                <c:pt idx="189">
                  <c:v>583.33333333333337</c:v>
                </c:pt>
                <c:pt idx="190">
                  <c:v>583.33333333333337</c:v>
                </c:pt>
                <c:pt idx="191">
                  <c:v>583.33333333333337</c:v>
                </c:pt>
                <c:pt idx="192">
                  <c:v>583.33333333333337</c:v>
                </c:pt>
                <c:pt idx="193">
                  <c:v>583.33333333333337</c:v>
                </c:pt>
                <c:pt idx="194">
                  <c:v>583.33333333333337</c:v>
                </c:pt>
                <c:pt idx="195">
                  <c:v>583.33333333333337</c:v>
                </c:pt>
                <c:pt idx="196">
                  <c:v>583.33333333333337</c:v>
                </c:pt>
                <c:pt idx="197">
                  <c:v>583.33333333333337</c:v>
                </c:pt>
                <c:pt idx="198">
                  <c:v>583.33333333333337</c:v>
                </c:pt>
                <c:pt idx="199">
                  <c:v>583.33333333333337</c:v>
                </c:pt>
                <c:pt idx="200">
                  <c:v>583.33333333333337</c:v>
                </c:pt>
                <c:pt idx="201">
                  <c:v>583.33333333333337</c:v>
                </c:pt>
                <c:pt idx="202">
                  <c:v>583.33333333333337</c:v>
                </c:pt>
                <c:pt idx="203">
                  <c:v>583.33333333333337</c:v>
                </c:pt>
                <c:pt idx="204">
                  <c:v>583.33333333333337</c:v>
                </c:pt>
                <c:pt idx="205">
                  <c:v>583.33333333333337</c:v>
                </c:pt>
                <c:pt idx="206">
                  <c:v>583.33333333333337</c:v>
                </c:pt>
                <c:pt idx="207">
                  <c:v>583.33333333333337</c:v>
                </c:pt>
                <c:pt idx="208">
                  <c:v>583.33333333333337</c:v>
                </c:pt>
                <c:pt idx="209">
                  <c:v>583.33333333333337</c:v>
                </c:pt>
                <c:pt idx="210">
                  <c:v>583.33333333333337</c:v>
                </c:pt>
                <c:pt idx="211">
                  <c:v>583.33333333333337</c:v>
                </c:pt>
                <c:pt idx="212">
                  <c:v>583.33333333333337</c:v>
                </c:pt>
                <c:pt idx="213">
                  <c:v>583.33333333333337</c:v>
                </c:pt>
                <c:pt idx="214">
                  <c:v>583.33333333333337</c:v>
                </c:pt>
                <c:pt idx="215">
                  <c:v>583.33333333333337</c:v>
                </c:pt>
                <c:pt idx="216">
                  <c:v>583.33333333333337</c:v>
                </c:pt>
                <c:pt idx="217">
                  <c:v>583.33333333333337</c:v>
                </c:pt>
                <c:pt idx="218">
                  <c:v>583.33333333333337</c:v>
                </c:pt>
                <c:pt idx="219">
                  <c:v>583.33333333333337</c:v>
                </c:pt>
                <c:pt idx="220">
                  <c:v>583.33333333333337</c:v>
                </c:pt>
                <c:pt idx="221">
                  <c:v>583.33333333333337</c:v>
                </c:pt>
                <c:pt idx="222">
                  <c:v>583.33333333333337</c:v>
                </c:pt>
                <c:pt idx="223">
                  <c:v>583.33333333333337</c:v>
                </c:pt>
                <c:pt idx="224">
                  <c:v>583.33333333333337</c:v>
                </c:pt>
                <c:pt idx="225">
                  <c:v>583.33333333333337</c:v>
                </c:pt>
                <c:pt idx="226">
                  <c:v>583.33333333333337</c:v>
                </c:pt>
                <c:pt idx="227">
                  <c:v>583.33333333333337</c:v>
                </c:pt>
                <c:pt idx="228">
                  <c:v>583.33333333333337</c:v>
                </c:pt>
                <c:pt idx="229">
                  <c:v>583.33333333333337</c:v>
                </c:pt>
                <c:pt idx="230">
                  <c:v>583.33333333333337</c:v>
                </c:pt>
                <c:pt idx="231">
                  <c:v>583.33333333333337</c:v>
                </c:pt>
                <c:pt idx="232">
                  <c:v>583.33333333333337</c:v>
                </c:pt>
                <c:pt idx="233">
                  <c:v>583.33333333333337</c:v>
                </c:pt>
                <c:pt idx="234">
                  <c:v>583.33333333333337</c:v>
                </c:pt>
                <c:pt idx="235">
                  <c:v>583.33333333333337</c:v>
                </c:pt>
                <c:pt idx="236">
                  <c:v>583.33333333333337</c:v>
                </c:pt>
                <c:pt idx="237">
                  <c:v>583.33333333333337</c:v>
                </c:pt>
                <c:pt idx="238">
                  <c:v>583.33333333333337</c:v>
                </c:pt>
                <c:pt idx="239">
                  <c:v>583.33333333333337</c:v>
                </c:pt>
                <c:pt idx="240">
                  <c:v>583.33333333333337</c:v>
                </c:pt>
                <c:pt idx="241">
                  <c:v>583.33333333333337</c:v>
                </c:pt>
                <c:pt idx="242">
                  <c:v>583.33333333333337</c:v>
                </c:pt>
                <c:pt idx="243">
                  <c:v>583.33333333333337</c:v>
                </c:pt>
                <c:pt idx="244">
                  <c:v>583.33333333333337</c:v>
                </c:pt>
                <c:pt idx="245">
                  <c:v>583.33333333333337</c:v>
                </c:pt>
                <c:pt idx="246">
                  <c:v>583.33333333333337</c:v>
                </c:pt>
                <c:pt idx="247">
                  <c:v>583.33333333333337</c:v>
                </c:pt>
                <c:pt idx="248">
                  <c:v>583.33333333333337</c:v>
                </c:pt>
                <c:pt idx="249">
                  <c:v>583.33333333333337</c:v>
                </c:pt>
                <c:pt idx="250">
                  <c:v>583.33333333333337</c:v>
                </c:pt>
                <c:pt idx="251">
                  <c:v>583.33333333333337</c:v>
                </c:pt>
                <c:pt idx="252">
                  <c:v>583.33333333333337</c:v>
                </c:pt>
                <c:pt idx="253">
                  <c:v>583.33333333333337</c:v>
                </c:pt>
                <c:pt idx="254">
                  <c:v>583.33333333333337</c:v>
                </c:pt>
                <c:pt idx="255">
                  <c:v>583.33333333333337</c:v>
                </c:pt>
                <c:pt idx="256">
                  <c:v>583.33333333333337</c:v>
                </c:pt>
                <c:pt idx="257">
                  <c:v>583.33333333333337</c:v>
                </c:pt>
                <c:pt idx="258">
                  <c:v>583.33333333333337</c:v>
                </c:pt>
                <c:pt idx="259">
                  <c:v>583.33333333333337</c:v>
                </c:pt>
                <c:pt idx="260">
                  <c:v>583.33333333333337</c:v>
                </c:pt>
                <c:pt idx="261">
                  <c:v>583.33333333333337</c:v>
                </c:pt>
                <c:pt idx="262">
                  <c:v>583.33333333333337</c:v>
                </c:pt>
                <c:pt idx="263">
                  <c:v>583.33333333333337</c:v>
                </c:pt>
                <c:pt idx="264">
                  <c:v>583.33333333333337</c:v>
                </c:pt>
                <c:pt idx="265">
                  <c:v>583.33333333333337</c:v>
                </c:pt>
                <c:pt idx="266">
                  <c:v>583.33333333333337</c:v>
                </c:pt>
                <c:pt idx="267">
                  <c:v>583.33333333333337</c:v>
                </c:pt>
                <c:pt idx="268">
                  <c:v>583.33333333333337</c:v>
                </c:pt>
                <c:pt idx="269">
                  <c:v>583.33333333333337</c:v>
                </c:pt>
                <c:pt idx="270">
                  <c:v>583.33333333333337</c:v>
                </c:pt>
                <c:pt idx="271">
                  <c:v>583.33333333333337</c:v>
                </c:pt>
                <c:pt idx="272">
                  <c:v>583.33333333333337</c:v>
                </c:pt>
                <c:pt idx="273">
                  <c:v>583.33333333333337</c:v>
                </c:pt>
                <c:pt idx="274">
                  <c:v>583.33333333333337</c:v>
                </c:pt>
                <c:pt idx="275">
                  <c:v>583.33333333333337</c:v>
                </c:pt>
                <c:pt idx="276">
                  <c:v>583.33333333333337</c:v>
                </c:pt>
                <c:pt idx="277">
                  <c:v>583.33333333333337</c:v>
                </c:pt>
                <c:pt idx="278">
                  <c:v>583.33333333333337</c:v>
                </c:pt>
                <c:pt idx="279">
                  <c:v>583.33333333333337</c:v>
                </c:pt>
                <c:pt idx="280">
                  <c:v>583.33333333333337</c:v>
                </c:pt>
                <c:pt idx="281">
                  <c:v>583.33333333333337</c:v>
                </c:pt>
                <c:pt idx="282">
                  <c:v>583.33333333333337</c:v>
                </c:pt>
                <c:pt idx="283">
                  <c:v>583.33333333333337</c:v>
                </c:pt>
                <c:pt idx="284">
                  <c:v>583.33333333333337</c:v>
                </c:pt>
                <c:pt idx="285">
                  <c:v>583.33333333333337</c:v>
                </c:pt>
                <c:pt idx="286">
                  <c:v>583.33333333333337</c:v>
                </c:pt>
                <c:pt idx="287">
                  <c:v>583.33333333333337</c:v>
                </c:pt>
                <c:pt idx="288">
                  <c:v>583.33333333333337</c:v>
                </c:pt>
                <c:pt idx="289">
                  <c:v>583.33333333333337</c:v>
                </c:pt>
                <c:pt idx="290">
                  <c:v>583.33333333333337</c:v>
                </c:pt>
                <c:pt idx="291">
                  <c:v>583.33333333333337</c:v>
                </c:pt>
                <c:pt idx="292">
                  <c:v>583.33333333333337</c:v>
                </c:pt>
                <c:pt idx="293">
                  <c:v>583.33333333333337</c:v>
                </c:pt>
                <c:pt idx="294">
                  <c:v>583.33333333333337</c:v>
                </c:pt>
                <c:pt idx="295">
                  <c:v>583.33333333333337</c:v>
                </c:pt>
                <c:pt idx="296">
                  <c:v>583.33333333333337</c:v>
                </c:pt>
                <c:pt idx="297">
                  <c:v>583.33333333333337</c:v>
                </c:pt>
                <c:pt idx="298">
                  <c:v>583.33333333333337</c:v>
                </c:pt>
                <c:pt idx="299">
                  <c:v>583.33333333333337</c:v>
                </c:pt>
                <c:pt idx="300">
                  <c:v>583.33333333333337</c:v>
                </c:pt>
                <c:pt idx="301">
                  <c:v>583.33333333333337</c:v>
                </c:pt>
                <c:pt idx="302">
                  <c:v>583.33333333333337</c:v>
                </c:pt>
                <c:pt idx="303">
                  <c:v>583.33333333333337</c:v>
                </c:pt>
                <c:pt idx="304">
                  <c:v>583.33333333333337</c:v>
                </c:pt>
                <c:pt idx="305">
                  <c:v>583.33333333333337</c:v>
                </c:pt>
                <c:pt idx="306">
                  <c:v>583.33333333333337</c:v>
                </c:pt>
                <c:pt idx="307">
                  <c:v>583.33333333333337</c:v>
                </c:pt>
                <c:pt idx="308">
                  <c:v>583.33333333333337</c:v>
                </c:pt>
                <c:pt idx="309">
                  <c:v>583.33333333333337</c:v>
                </c:pt>
                <c:pt idx="310">
                  <c:v>583.33333333333337</c:v>
                </c:pt>
                <c:pt idx="311">
                  <c:v>583.33333333333337</c:v>
                </c:pt>
                <c:pt idx="312">
                  <c:v>583.33333333333337</c:v>
                </c:pt>
                <c:pt idx="313">
                  <c:v>583.33333333333337</c:v>
                </c:pt>
                <c:pt idx="314">
                  <c:v>583.33333333333337</c:v>
                </c:pt>
                <c:pt idx="315">
                  <c:v>583.33333333333337</c:v>
                </c:pt>
                <c:pt idx="316">
                  <c:v>583.33333333333337</c:v>
                </c:pt>
                <c:pt idx="317">
                  <c:v>583.33333333333337</c:v>
                </c:pt>
                <c:pt idx="318">
                  <c:v>583.33333333333337</c:v>
                </c:pt>
                <c:pt idx="319">
                  <c:v>583.33333333333337</c:v>
                </c:pt>
                <c:pt idx="320">
                  <c:v>583.33333333333337</c:v>
                </c:pt>
                <c:pt idx="321">
                  <c:v>583.33333333333337</c:v>
                </c:pt>
                <c:pt idx="322">
                  <c:v>583.33333333333337</c:v>
                </c:pt>
                <c:pt idx="323">
                  <c:v>583.33333333333337</c:v>
                </c:pt>
                <c:pt idx="324">
                  <c:v>583.33333333333337</c:v>
                </c:pt>
                <c:pt idx="325">
                  <c:v>583.33333333333337</c:v>
                </c:pt>
                <c:pt idx="326">
                  <c:v>583.33333333333337</c:v>
                </c:pt>
                <c:pt idx="327">
                  <c:v>583.33333333333337</c:v>
                </c:pt>
                <c:pt idx="328">
                  <c:v>583.33333333333337</c:v>
                </c:pt>
                <c:pt idx="329">
                  <c:v>583.33333333333337</c:v>
                </c:pt>
                <c:pt idx="330">
                  <c:v>583.33333333333337</c:v>
                </c:pt>
                <c:pt idx="331">
                  <c:v>583.33333333333337</c:v>
                </c:pt>
                <c:pt idx="332">
                  <c:v>583.33333333333337</c:v>
                </c:pt>
                <c:pt idx="333">
                  <c:v>583.33333333333337</c:v>
                </c:pt>
                <c:pt idx="334">
                  <c:v>583.33333333333337</c:v>
                </c:pt>
                <c:pt idx="335">
                  <c:v>583.33333333333337</c:v>
                </c:pt>
                <c:pt idx="336">
                  <c:v>583.33333333333337</c:v>
                </c:pt>
                <c:pt idx="337">
                  <c:v>583.33333333333337</c:v>
                </c:pt>
                <c:pt idx="338">
                  <c:v>583.33333333333337</c:v>
                </c:pt>
                <c:pt idx="339">
                  <c:v>583.33333333333337</c:v>
                </c:pt>
                <c:pt idx="340">
                  <c:v>583.33333333333337</c:v>
                </c:pt>
                <c:pt idx="341">
                  <c:v>583.33333333333337</c:v>
                </c:pt>
                <c:pt idx="342">
                  <c:v>583.33333333333337</c:v>
                </c:pt>
                <c:pt idx="343">
                  <c:v>583.33333333333337</c:v>
                </c:pt>
                <c:pt idx="344">
                  <c:v>583.33333333333337</c:v>
                </c:pt>
                <c:pt idx="345">
                  <c:v>583.33333333333337</c:v>
                </c:pt>
                <c:pt idx="346">
                  <c:v>583.33333333333337</c:v>
                </c:pt>
                <c:pt idx="347">
                  <c:v>583.33333333333337</c:v>
                </c:pt>
                <c:pt idx="348">
                  <c:v>583.33333333333337</c:v>
                </c:pt>
                <c:pt idx="349">
                  <c:v>583.33333333333337</c:v>
                </c:pt>
                <c:pt idx="350">
                  <c:v>583.33333333333337</c:v>
                </c:pt>
                <c:pt idx="351">
                  <c:v>583.33333333333337</c:v>
                </c:pt>
                <c:pt idx="352">
                  <c:v>583.33333333333337</c:v>
                </c:pt>
                <c:pt idx="353">
                  <c:v>583.33333333333337</c:v>
                </c:pt>
                <c:pt idx="354">
                  <c:v>583.33333333333337</c:v>
                </c:pt>
                <c:pt idx="355">
                  <c:v>583.33333333333337</c:v>
                </c:pt>
                <c:pt idx="356">
                  <c:v>583.33333333333337</c:v>
                </c:pt>
                <c:pt idx="357">
                  <c:v>583.33333333333337</c:v>
                </c:pt>
                <c:pt idx="358">
                  <c:v>583.33333333333337</c:v>
                </c:pt>
                <c:pt idx="359">
                  <c:v>583.33333333333337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'Example 2'!$AH$8</c:f>
              <c:strCache>
                <c:ptCount val="1"/>
                <c:pt idx="0">
                  <c:v>ZA CPM 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'Example 2'!$AH$9:$AH$368</c:f>
              <c:numCache>
                <c:formatCode>"$"#,##0.00_);[Red]\("$"#,##0.00\)</c:formatCod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'Example 2'!$W$8</c:f>
              <c:strCache>
                <c:ptCount val="1"/>
                <c:pt idx="0">
                  <c:v>NA CPM OLB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'Example 2'!$AA$9:$AA$368</c:f>
              <c:numCache>
                <c:formatCode>"$"#,##0.00</c:formatCode>
                <c:ptCount val="360"/>
                <c:pt idx="0">
                  <c:v>416.66666666666669</c:v>
                </c:pt>
                <c:pt idx="1">
                  <c:v>417.36111111111114</c:v>
                </c:pt>
                <c:pt idx="2">
                  <c:v>418.05671296296299</c:v>
                </c:pt>
                <c:pt idx="3">
                  <c:v>418.75347415123457</c:v>
                </c:pt>
                <c:pt idx="4">
                  <c:v>419.45139660815335</c:v>
                </c:pt>
                <c:pt idx="5">
                  <c:v>420.15048226916696</c:v>
                </c:pt>
                <c:pt idx="6">
                  <c:v>420.85073307294891</c:v>
                </c:pt>
                <c:pt idx="7">
                  <c:v>421.55215096140381</c:v>
                </c:pt>
                <c:pt idx="8">
                  <c:v>422.2547378796728</c:v>
                </c:pt>
                <c:pt idx="9">
                  <c:v>422.95849577613893</c:v>
                </c:pt>
                <c:pt idx="10">
                  <c:v>423.66342660243248</c:v>
                </c:pt>
                <c:pt idx="11">
                  <c:v>424.36953231343654</c:v>
                </c:pt>
                <c:pt idx="12">
                  <c:v>425.07681486729228</c:v>
                </c:pt>
                <c:pt idx="13">
                  <c:v>425.7852762254044</c:v>
                </c:pt>
                <c:pt idx="14">
                  <c:v>426.49491835244675</c:v>
                </c:pt>
                <c:pt idx="15">
                  <c:v>427.20574321636741</c:v>
                </c:pt>
                <c:pt idx="16">
                  <c:v>427.91775278839469</c:v>
                </c:pt>
                <c:pt idx="17">
                  <c:v>428.63094904304199</c:v>
                </c:pt>
                <c:pt idx="18">
                  <c:v>429.34533395811377</c:v>
                </c:pt>
                <c:pt idx="19">
                  <c:v>430.0609095147106</c:v>
                </c:pt>
                <c:pt idx="20">
                  <c:v>430.77767769723511</c:v>
                </c:pt>
                <c:pt idx="21">
                  <c:v>431.49564049339716</c:v>
                </c:pt>
                <c:pt idx="22">
                  <c:v>432.21479989421954</c:v>
                </c:pt>
                <c:pt idx="23">
                  <c:v>432.93515789404319</c:v>
                </c:pt>
                <c:pt idx="24">
                  <c:v>433.65671649053326</c:v>
                </c:pt>
                <c:pt idx="25">
                  <c:v>434.37947768468416</c:v>
                </c:pt>
                <c:pt idx="26">
                  <c:v>435.10344348082526</c:v>
                </c:pt>
                <c:pt idx="27">
                  <c:v>435.82861588662672</c:v>
                </c:pt>
                <c:pt idx="28">
                  <c:v>436.55499691310439</c:v>
                </c:pt>
                <c:pt idx="29">
                  <c:v>437.28258857462629</c:v>
                </c:pt>
                <c:pt idx="30">
                  <c:v>438.01139288891733</c:v>
                </c:pt>
                <c:pt idx="31">
                  <c:v>438.7414118770655</c:v>
                </c:pt>
                <c:pt idx="32">
                  <c:v>439.47264756352729</c:v>
                </c:pt>
                <c:pt idx="33">
                  <c:v>440.20510197613316</c:v>
                </c:pt>
                <c:pt idx="34">
                  <c:v>440.93877714609334</c:v>
                </c:pt>
                <c:pt idx="35">
                  <c:v>441.67367510800358</c:v>
                </c:pt>
                <c:pt idx="36">
                  <c:v>730.31055572605987</c:v>
                </c:pt>
                <c:pt idx="37">
                  <c:v>730.31055572605987</c:v>
                </c:pt>
                <c:pt idx="38">
                  <c:v>730.31055572605987</c:v>
                </c:pt>
                <c:pt idx="39">
                  <c:v>730.31055572605987</c:v>
                </c:pt>
                <c:pt idx="40">
                  <c:v>730.31055572605987</c:v>
                </c:pt>
                <c:pt idx="41">
                  <c:v>730.31055572605987</c:v>
                </c:pt>
                <c:pt idx="42">
                  <c:v>730.31055572605987</c:v>
                </c:pt>
                <c:pt idx="43">
                  <c:v>730.31055572605987</c:v>
                </c:pt>
                <c:pt idx="44">
                  <c:v>730.31055572605987</c:v>
                </c:pt>
                <c:pt idx="45">
                  <c:v>730.31055572605987</c:v>
                </c:pt>
                <c:pt idx="46">
                  <c:v>730.31055572605987</c:v>
                </c:pt>
                <c:pt idx="47">
                  <c:v>730.31055572605987</c:v>
                </c:pt>
                <c:pt idx="48">
                  <c:v>730.31055572605987</c:v>
                </c:pt>
                <c:pt idx="49">
                  <c:v>730.31055572605987</c:v>
                </c:pt>
                <c:pt idx="50">
                  <c:v>730.31055572605987</c:v>
                </c:pt>
                <c:pt idx="51">
                  <c:v>730.31055572605987</c:v>
                </c:pt>
                <c:pt idx="52">
                  <c:v>730.31055572605987</c:v>
                </c:pt>
                <c:pt idx="53">
                  <c:v>730.31055572605987</c:v>
                </c:pt>
                <c:pt idx="54">
                  <c:v>730.31055572605987</c:v>
                </c:pt>
                <c:pt idx="55">
                  <c:v>730.31055572605987</c:v>
                </c:pt>
                <c:pt idx="56">
                  <c:v>730.31055572605987</c:v>
                </c:pt>
                <c:pt idx="57">
                  <c:v>730.31055572605987</c:v>
                </c:pt>
                <c:pt idx="58">
                  <c:v>730.31055572605987</c:v>
                </c:pt>
                <c:pt idx="59">
                  <c:v>730.31055572605987</c:v>
                </c:pt>
                <c:pt idx="60">
                  <c:v>730.31055572605987</c:v>
                </c:pt>
                <c:pt idx="61">
                  <c:v>730.31055572605987</c:v>
                </c:pt>
                <c:pt idx="62">
                  <c:v>730.31055572605987</c:v>
                </c:pt>
                <c:pt idx="63">
                  <c:v>730.31055572605987</c:v>
                </c:pt>
                <c:pt idx="64">
                  <c:v>730.31055572605987</c:v>
                </c:pt>
                <c:pt idx="65">
                  <c:v>730.31055572605987</c:v>
                </c:pt>
                <c:pt idx="66">
                  <c:v>730.31055572605987</c:v>
                </c:pt>
                <c:pt idx="67">
                  <c:v>730.31055572605987</c:v>
                </c:pt>
                <c:pt idx="68">
                  <c:v>730.31055572605987</c:v>
                </c:pt>
                <c:pt idx="69">
                  <c:v>730.31055572605987</c:v>
                </c:pt>
                <c:pt idx="70">
                  <c:v>730.31055572605987</c:v>
                </c:pt>
                <c:pt idx="71">
                  <c:v>730.31055572605987</c:v>
                </c:pt>
                <c:pt idx="72">
                  <c:v>730.31055572605987</c:v>
                </c:pt>
                <c:pt idx="73">
                  <c:v>730.31055572605987</c:v>
                </c:pt>
                <c:pt idx="74">
                  <c:v>730.31055572605987</c:v>
                </c:pt>
                <c:pt idx="75">
                  <c:v>730.31055572605987</c:v>
                </c:pt>
                <c:pt idx="76">
                  <c:v>730.31055572605987</c:v>
                </c:pt>
                <c:pt idx="77">
                  <c:v>730.31055572605987</c:v>
                </c:pt>
                <c:pt idx="78">
                  <c:v>730.31055572605987</c:v>
                </c:pt>
                <c:pt idx="79">
                  <c:v>730.31055572605987</c:v>
                </c:pt>
                <c:pt idx="80">
                  <c:v>730.31055572605987</c:v>
                </c:pt>
                <c:pt idx="81">
                  <c:v>730.31055572605987</c:v>
                </c:pt>
                <c:pt idx="82">
                  <c:v>730.31055572605987</c:v>
                </c:pt>
                <c:pt idx="83">
                  <c:v>730.31055572605987</c:v>
                </c:pt>
                <c:pt idx="84">
                  <c:v>730.31055572605987</c:v>
                </c:pt>
                <c:pt idx="85">
                  <c:v>730.31055572605987</c:v>
                </c:pt>
                <c:pt idx="86">
                  <c:v>730.31055572605987</c:v>
                </c:pt>
                <c:pt idx="87">
                  <c:v>730.31055572605987</c:v>
                </c:pt>
                <c:pt idx="88">
                  <c:v>730.31055572605987</c:v>
                </c:pt>
                <c:pt idx="89">
                  <c:v>730.31055572605987</c:v>
                </c:pt>
                <c:pt idx="90">
                  <c:v>730.31055572605987</c:v>
                </c:pt>
                <c:pt idx="91">
                  <c:v>730.31055572605987</c:v>
                </c:pt>
                <c:pt idx="92">
                  <c:v>730.31055572605987</c:v>
                </c:pt>
                <c:pt idx="93">
                  <c:v>730.31055572605987</c:v>
                </c:pt>
                <c:pt idx="94">
                  <c:v>730.31055572605987</c:v>
                </c:pt>
                <c:pt idx="95">
                  <c:v>730.31055572605987</c:v>
                </c:pt>
                <c:pt idx="96">
                  <c:v>730.31055572605987</c:v>
                </c:pt>
                <c:pt idx="97">
                  <c:v>730.31055572605987</c:v>
                </c:pt>
                <c:pt idx="98">
                  <c:v>730.31055572605987</c:v>
                </c:pt>
                <c:pt idx="99">
                  <c:v>730.31055572605987</c:v>
                </c:pt>
                <c:pt idx="100">
                  <c:v>730.31055572605987</c:v>
                </c:pt>
                <c:pt idx="101">
                  <c:v>730.31055572605987</c:v>
                </c:pt>
                <c:pt idx="102">
                  <c:v>730.31055572605987</c:v>
                </c:pt>
                <c:pt idx="103">
                  <c:v>730.31055572605987</c:v>
                </c:pt>
                <c:pt idx="104">
                  <c:v>730.31055572605987</c:v>
                </c:pt>
                <c:pt idx="105">
                  <c:v>730.31055572605987</c:v>
                </c:pt>
                <c:pt idx="106">
                  <c:v>730.31055572605987</c:v>
                </c:pt>
                <c:pt idx="107">
                  <c:v>730.31055572605987</c:v>
                </c:pt>
                <c:pt idx="108">
                  <c:v>730.31055572605987</c:v>
                </c:pt>
                <c:pt idx="109">
                  <c:v>730.31055572605987</c:v>
                </c:pt>
                <c:pt idx="110">
                  <c:v>730.31055572605987</c:v>
                </c:pt>
                <c:pt idx="111">
                  <c:v>730.31055572605987</c:v>
                </c:pt>
                <c:pt idx="112">
                  <c:v>730.31055572605987</c:v>
                </c:pt>
                <c:pt idx="113">
                  <c:v>730.31055572605987</c:v>
                </c:pt>
                <c:pt idx="114">
                  <c:v>730.31055572605987</c:v>
                </c:pt>
                <c:pt idx="115">
                  <c:v>730.31055572605987</c:v>
                </c:pt>
                <c:pt idx="116">
                  <c:v>730.31055572605987</c:v>
                </c:pt>
                <c:pt idx="117">
                  <c:v>730.31055572605987</c:v>
                </c:pt>
                <c:pt idx="118">
                  <c:v>730.31055572605987</c:v>
                </c:pt>
                <c:pt idx="119">
                  <c:v>730.31055572605987</c:v>
                </c:pt>
                <c:pt idx="120">
                  <c:v>730.31055572605987</c:v>
                </c:pt>
                <c:pt idx="121">
                  <c:v>730.31055572605987</c:v>
                </c:pt>
                <c:pt idx="122">
                  <c:v>730.31055572605987</c:v>
                </c:pt>
                <c:pt idx="123">
                  <c:v>730.31055572605987</c:v>
                </c:pt>
                <c:pt idx="124">
                  <c:v>730.31055572605987</c:v>
                </c:pt>
                <c:pt idx="125">
                  <c:v>730.31055572605987</c:v>
                </c:pt>
                <c:pt idx="126">
                  <c:v>730.31055572605987</c:v>
                </c:pt>
                <c:pt idx="127">
                  <c:v>730.31055572605987</c:v>
                </c:pt>
                <c:pt idx="128">
                  <c:v>730.31055572605987</c:v>
                </c:pt>
                <c:pt idx="129">
                  <c:v>730.31055572605987</c:v>
                </c:pt>
                <c:pt idx="130">
                  <c:v>730.31055572605987</c:v>
                </c:pt>
                <c:pt idx="131">
                  <c:v>730.31055572605987</c:v>
                </c:pt>
                <c:pt idx="132">
                  <c:v>730.31055572605987</c:v>
                </c:pt>
                <c:pt idx="133">
                  <c:v>730.31055572605987</c:v>
                </c:pt>
                <c:pt idx="134">
                  <c:v>730.31055572605987</c:v>
                </c:pt>
                <c:pt idx="135">
                  <c:v>730.31055572605987</c:v>
                </c:pt>
                <c:pt idx="136">
                  <c:v>730.31055572605987</c:v>
                </c:pt>
                <c:pt idx="137">
                  <c:v>730.31055572605987</c:v>
                </c:pt>
                <c:pt idx="138">
                  <c:v>730.31055572605987</c:v>
                </c:pt>
                <c:pt idx="139">
                  <c:v>730.31055572605987</c:v>
                </c:pt>
                <c:pt idx="140">
                  <c:v>730.31055572605987</c:v>
                </c:pt>
                <c:pt idx="141">
                  <c:v>730.31055572605987</c:v>
                </c:pt>
                <c:pt idx="142">
                  <c:v>730.31055572605987</c:v>
                </c:pt>
                <c:pt idx="143">
                  <c:v>730.31055572605987</c:v>
                </c:pt>
                <c:pt idx="144">
                  <c:v>730.31055572605987</c:v>
                </c:pt>
                <c:pt idx="145">
                  <c:v>730.31055572605987</c:v>
                </c:pt>
                <c:pt idx="146">
                  <c:v>730.31055572605987</c:v>
                </c:pt>
                <c:pt idx="147">
                  <c:v>730.31055572605987</c:v>
                </c:pt>
                <c:pt idx="148">
                  <c:v>730.31055572605987</c:v>
                </c:pt>
                <c:pt idx="149">
                  <c:v>730.31055572605987</c:v>
                </c:pt>
                <c:pt idx="150">
                  <c:v>730.31055572605987</c:v>
                </c:pt>
                <c:pt idx="151">
                  <c:v>730.31055572605987</c:v>
                </c:pt>
                <c:pt idx="152">
                  <c:v>730.31055572605987</c:v>
                </c:pt>
                <c:pt idx="153">
                  <c:v>730.31055572605987</c:v>
                </c:pt>
                <c:pt idx="154">
                  <c:v>730.31055572605987</c:v>
                </c:pt>
                <c:pt idx="155">
                  <c:v>730.31055572605987</c:v>
                </c:pt>
                <c:pt idx="156">
                  <c:v>730.31055572605987</c:v>
                </c:pt>
                <c:pt idx="157">
                  <c:v>730.31055572605987</c:v>
                </c:pt>
                <c:pt idx="158">
                  <c:v>730.31055572605987</c:v>
                </c:pt>
                <c:pt idx="159">
                  <c:v>730.31055572605987</c:v>
                </c:pt>
                <c:pt idx="160">
                  <c:v>730.31055572605987</c:v>
                </c:pt>
                <c:pt idx="161">
                  <c:v>730.31055572605987</c:v>
                </c:pt>
                <c:pt idx="162">
                  <c:v>730.31055572605987</c:v>
                </c:pt>
                <c:pt idx="163">
                  <c:v>730.31055572605987</c:v>
                </c:pt>
                <c:pt idx="164">
                  <c:v>730.31055572605987</c:v>
                </c:pt>
                <c:pt idx="165">
                  <c:v>730.31055572605987</c:v>
                </c:pt>
                <c:pt idx="166">
                  <c:v>730.31055572605987</c:v>
                </c:pt>
                <c:pt idx="167">
                  <c:v>730.31055572605987</c:v>
                </c:pt>
                <c:pt idx="168">
                  <c:v>730.31055572605987</c:v>
                </c:pt>
                <c:pt idx="169">
                  <c:v>730.31055572605987</c:v>
                </c:pt>
                <c:pt idx="170">
                  <c:v>730.31055572605987</c:v>
                </c:pt>
                <c:pt idx="171">
                  <c:v>730.31055572605987</c:v>
                </c:pt>
                <c:pt idx="172">
                  <c:v>730.31055572605987</c:v>
                </c:pt>
                <c:pt idx="173">
                  <c:v>730.31055572605987</c:v>
                </c:pt>
                <c:pt idx="174">
                  <c:v>730.31055572605987</c:v>
                </c:pt>
                <c:pt idx="175">
                  <c:v>730.31055572605987</c:v>
                </c:pt>
                <c:pt idx="176">
                  <c:v>730.31055572605987</c:v>
                </c:pt>
                <c:pt idx="177">
                  <c:v>730.31055572605987</c:v>
                </c:pt>
                <c:pt idx="178">
                  <c:v>730.31055572605987</c:v>
                </c:pt>
                <c:pt idx="179">
                  <c:v>730.31055572605987</c:v>
                </c:pt>
                <c:pt idx="180">
                  <c:v>730.31055572605987</c:v>
                </c:pt>
                <c:pt idx="181">
                  <c:v>730.31055572605987</c:v>
                </c:pt>
                <c:pt idx="182">
                  <c:v>730.31055572605987</c:v>
                </c:pt>
                <c:pt idx="183">
                  <c:v>730.31055572605987</c:v>
                </c:pt>
                <c:pt idx="184">
                  <c:v>730.31055572605987</c:v>
                </c:pt>
                <c:pt idx="185">
                  <c:v>730.31055572605987</c:v>
                </c:pt>
                <c:pt idx="186">
                  <c:v>730.31055572605987</c:v>
                </c:pt>
                <c:pt idx="187">
                  <c:v>730.31055572605987</c:v>
                </c:pt>
                <c:pt idx="188">
                  <c:v>730.31055572605987</c:v>
                </c:pt>
                <c:pt idx="189">
                  <c:v>730.31055572605987</c:v>
                </c:pt>
                <c:pt idx="190">
                  <c:v>730.31055572605987</c:v>
                </c:pt>
                <c:pt idx="191">
                  <c:v>730.31055572605987</c:v>
                </c:pt>
                <c:pt idx="192">
                  <c:v>730.31055572605987</c:v>
                </c:pt>
                <c:pt idx="193">
                  <c:v>730.31055572605987</c:v>
                </c:pt>
                <c:pt idx="194">
                  <c:v>730.31055572605987</c:v>
                </c:pt>
                <c:pt idx="195">
                  <c:v>730.31055572605987</c:v>
                </c:pt>
                <c:pt idx="196">
                  <c:v>730.31055572605987</c:v>
                </c:pt>
                <c:pt idx="197">
                  <c:v>730.31055572605987</c:v>
                </c:pt>
                <c:pt idx="198">
                  <c:v>730.31055572605987</c:v>
                </c:pt>
                <c:pt idx="199">
                  <c:v>730.31055572605987</c:v>
                </c:pt>
                <c:pt idx="200">
                  <c:v>730.31055572605987</c:v>
                </c:pt>
                <c:pt idx="201">
                  <c:v>730.31055572605987</c:v>
                </c:pt>
                <c:pt idx="202">
                  <c:v>730.31055572605987</c:v>
                </c:pt>
                <c:pt idx="203">
                  <c:v>730.31055572605987</c:v>
                </c:pt>
                <c:pt idx="204">
                  <c:v>730.31055572605987</c:v>
                </c:pt>
                <c:pt idx="205">
                  <c:v>730.31055572605987</c:v>
                </c:pt>
                <c:pt idx="206">
                  <c:v>730.31055572605987</c:v>
                </c:pt>
                <c:pt idx="207">
                  <c:v>730.31055572605987</c:v>
                </c:pt>
                <c:pt idx="208">
                  <c:v>730.31055572605987</c:v>
                </c:pt>
                <c:pt idx="209">
                  <c:v>730.31055572605987</c:v>
                </c:pt>
                <c:pt idx="210">
                  <c:v>730.31055572605987</c:v>
                </c:pt>
                <c:pt idx="211">
                  <c:v>730.31055572605987</c:v>
                </c:pt>
                <c:pt idx="212">
                  <c:v>730.31055572605987</c:v>
                </c:pt>
                <c:pt idx="213">
                  <c:v>730.31055572605987</c:v>
                </c:pt>
                <c:pt idx="214">
                  <c:v>730.31055572605987</c:v>
                </c:pt>
                <c:pt idx="215">
                  <c:v>730.31055572605987</c:v>
                </c:pt>
                <c:pt idx="216">
                  <c:v>730.31055572605987</c:v>
                </c:pt>
                <c:pt idx="217">
                  <c:v>730.31055572605987</c:v>
                </c:pt>
                <c:pt idx="218">
                  <c:v>730.31055572605987</c:v>
                </c:pt>
                <c:pt idx="219">
                  <c:v>730.31055572605987</c:v>
                </c:pt>
                <c:pt idx="220">
                  <c:v>730.31055572605987</c:v>
                </c:pt>
                <c:pt idx="221">
                  <c:v>730.31055572605987</c:v>
                </c:pt>
                <c:pt idx="222">
                  <c:v>730.31055572605987</c:v>
                </c:pt>
                <c:pt idx="223">
                  <c:v>730.31055572605987</c:v>
                </c:pt>
                <c:pt idx="224">
                  <c:v>730.31055572605987</c:v>
                </c:pt>
                <c:pt idx="225">
                  <c:v>730.31055572605987</c:v>
                </c:pt>
                <c:pt idx="226">
                  <c:v>730.31055572605987</c:v>
                </c:pt>
                <c:pt idx="227">
                  <c:v>730.31055572605987</c:v>
                </c:pt>
                <c:pt idx="228">
                  <c:v>730.31055572605987</c:v>
                </c:pt>
                <c:pt idx="229">
                  <c:v>730.31055572605987</c:v>
                </c:pt>
                <c:pt idx="230">
                  <c:v>730.31055572605987</c:v>
                </c:pt>
                <c:pt idx="231">
                  <c:v>730.31055572605987</c:v>
                </c:pt>
                <c:pt idx="232">
                  <c:v>730.31055572605987</c:v>
                </c:pt>
                <c:pt idx="233">
                  <c:v>730.31055572605987</c:v>
                </c:pt>
                <c:pt idx="234">
                  <c:v>730.31055572605987</c:v>
                </c:pt>
                <c:pt idx="235">
                  <c:v>730.31055572605987</c:v>
                </c:pt>
                <c:pt idx="236">
                  <c:v>730.31055572605987</c:v>
                </c:pt>
                <c:pt idx="237">
                  <c:v>730.31055572605987</c:v>
                </c:pt>
                <c:pt idx="238">
                  <c:v>730.31055572605987</c:v>
                </c:pt>
                <c:pt idx="239">
                  <c:v>730.31055572605987</c:v>
                </c:pt>
                <c:pt idx="240">
                  <c:v>730.31055572605987</c:v>
                </c:pt>
                <c:pt idx="241">
                  <c:v>730.31055572605987</c:v>
                </c:pt>
                <c:pt idx="242">
                  <c:v>730.31055572605987</c:v>
                </c:pt>
                <c:pt idx="243">
                  <c:v>730.31055572605987</c:v>
                </c:pt>
                <c:pt idx="244">
                  <c:v>730.31055572605987</c:v>
                </c:pt>
                <c:pt idx="245">
                  <c:v>730.31055572605987</c:v>
                </c:pt>
                <c:pt idx="246">
                  <c:v>730.31055572605987</c:v>
                </c:pt>
                <c:pt idx="247">
                  <c:v>730.31055572605987</c:v>
                </c:pt>
                <c:pt idx="248">
                  <c:v>730.31055572605987</c:v>
                </c:pt>
                <c:pt idx="249">
                  <c:v>730.31055572605987</c:v>
                </c:pt>
                <c:pt idx="250">
                  <c:v>730.31055572605987</c:v>
                </c:pt>
                <c:pt idx="251">
                  <c:v>730.31055572605987</c:v>
                </c:pt>
                <c:pt idx="252">
                  <c:v>730.31055572605987</c:v>
                </c:pt>
                <c:pt idx="253">
                  <c:v>730.31055572605987</c:v>
                </c:pt>
                <c:pt idx="254">
                  <c:v>730.31055572605987</c:v>
                </c:pt>
                <c:pt idx="255">
                  <c:v>730.31055572605987</c:v>
                </c:pt>
                <c:pt idx="256">
                  <c:v>730.31055572605987</c:v>
                </c:pt>
                <c:pt idx="257">
                  <c:v>730.31055572605987</c:v>
                </c:pt>
                <c:pt idx="258">
                  <c:v>730.31055572605987</c:v>
                </c:pt>
                <c:pt idx="259">
                  <c:v>730.31055572605987</c:v>
                </c:pt>
                <c:pt idx="260">
                  <c:v>730.31055572605987</c:v>
                </c:pt>
                <c:pt idx="261">
                  <c:v>730.31055572605987</c:v>
                </c:pt>
                <c:pt idx="262">
                  <c:v>730.31055572605987</c:v>
                </c:pt>
                <c:pt idx="263">
                  <c:v>730.31055572605987</c:v>
                </c:pt>
                <c:pt idx="264">
                  <c:v>730.31055572605987</c:v>
                </c:pt>
                <c:pt idx="265">
                  <c:v>730.31055572605987</c:v>
                </c:pt>
                <c:pt idx="266">
                  <c:v>730.31055572605987</c:v>
                </c:pt>
                <c:pt idx="267">
                  <c:v>730.31055572605987</c:v>
                </c:pt>
                <c:pt idx="268">
                  <c:v>730.31055572605987</c:v>
                </c:pt>
                <c:pt idx="269">
                  <c:v>730.31055572605987</c:v>
                </c:pt>
                <c:pt idx="270">
                  <c:v>730.31055572605987</c:v>
                </c:pt>
                <c:pt idx="271">
                  <c:v>730.31055572605987</c:v>
                </c:pt>
                <c:pt idx="272">
                  <c:v>730.31055572605987</c:v>
                </c:pt>
                <c:pt idx="273">
                  <c:v>730.31055572605987</c:v>
                </c:pt>
                <c:pt idx="274">
                  <c:v>730.31055572605987</c:v>
                </c:pt>
                <c:pt idx="275">
                  <c:v>730.31055572605987</c:v>
                </c:pt>
                <c:pt idx="276">
                  <c:v>730.31055572605987</c:v>
                </c:pt>
                <c:pt idx="277">
                  <c:v>730.31055572605987</c:v>
                </c:pt>
                <c:pt idx="278">
                  <c:v>730.31055572605987</c:v>
                </c:pt>
                <c:pt idx="279">
                  <c:v>730.31055572605987</c:v>
                </c:pt>
                <c:pt idx="280">
                  <c:v>730.31055572605987</c:v>
                </c:pt>
                <c:pt idx="281">
                  <c:v>730.31055572605987</c:v>
                </c:pt>
                <c:pt idx="282">
                  <c:v>730.31055572605987</c:v>
                </c:pt>
                <c:pt idx="283">
                  <c:v>730.31055572605987</c:v>
                </c:pt>
                <c:pt idx="284">
                  <c:v>730.31055572605987</c:v>
                </c:pt>
                <c:pt idx="285">
                  <c:v>730.31055572605987</c:v>
                </c:pt>
                <c:pt idx="286">
                  <c:v>730.31055572605987</c:v>
                </c:pt>
                <c:pt idx="287">
                  <c:v>730.31055572605987</c:v>
                </c:pt>
                <c:pt idx="288">
                  <c:v>730.31055572605987</c:v>
                </c:pt>
                <c:pt idx="289">
                  <c:v>730.31055572605987</c:v>
                </c:pt>
                <c:pt idx="290">
                  <c:v>730.31055572605987</c:v>
                </c:pt>
                <c:pt idx="291">
                  <c:v>730.31055572605987</c:v>
                </c:pt>
                <c:pt idx="292">
                  <c:v>730.31055572605987</c:v>
                </c:pt>
                <c:pt idx="293">
                  <c:v>730.31055572605987</c:v>
                </c:pt>
                <c:pt idx="294">
                  <c:v>730.31055572605987</c:v>
                </c:pt>
                <c:pt idx="295">
                  <c:v>730.31055572605987</c:v>
                </c:pt>
                <c:pt idx="296">
                  <c:v>730.31055572605987</c:v>
                </c:pt>
                <c:pt idx="297">
                  <c:v>730.31055572605987</c:v>
                </c:pt>
                <c:pt idx="298">
                  <c:v>730.31055572605987</c:v>
                </c:pt>
                <c:pt idx="299">
                  <c:v>730.31055572605987</c:v>
                </c:pt>
                <c:pt idx="300">
                  <c:v>730.31055572605987</c:v>
                </c:pt>
                <c:pt idx="301">
                  <c:v>730.31055572605987</c:v>
                </c:pt>
                <c:pt idx="302">
                  <c:v>730.31055572605987</c:v>
                </c:pt>
                <c:pt idx="303">
                  <c:v>730.31055572605987</c:v>
                </c:pt>
                <c:pt idx="304">
                  <c:v>730.31055572605987</c:v>
                </c:pt>
                <c:pt idx="305">
                  <c:v>730.31055572605987</c:v>
                </c:pt>
                <c:pt idx="306">
                  <c:v>730.31055572605987</c:v>
                </c:pt>
                <c:pt idx="307">
                  <c:v>730.31055572605987</c:v>
                </c:pt>
                <c:pt idx="308">
                  <c:v>730.31055572605987</c:v>
                </c:pt>
                <c:pt idx="309">
                  <c:v>730.31055572605987</c:v>
                </c:pt>
                <c:pt idx="310">
                  <c:v>730.31055572605987</c:v>
                </c:pt>
                <c:pt idx="311">
                  <c:v>730.31055572605987</c:v>
                </c:pt>
                <c:pt idx="312">
                  <c:v>730.31055572605987</c:v>
                </c:pt>
                <c:pt idx="313">
                  <c:v>730.31055572605987</c:v>
                </c:pt>
                <c:pt idx="314">
                  <c:v>730.31055572605987</c:v>
                </c:pt>
                <c:pt idx="315">
                  <c:v>730.31055572605987</c:v>
                </c:pt>
                <c:pt idx="316">
                  <c:v>730.31055572605987</c:v>
                </c:pt>
                <c:pt idx="317">
                  <c:v>730.31055572605987</c:v>
                </c:pt>
                <c:pt idx="318">
                  <c:v>730.31055572605987</c:v>
                </c:pt>
                <c:pt idx="319">
                  <c:v>730.31055572605987</c:v>
                </c:pt>
                <c:pt idx="320">
                  <c:v>730.31055572605987</c:v>
                </c:pt>
                <c:pt idx="321">
                  <c:v>730.31055572605987</c:v>
                </c:pt>
                <c:pt idx="322">
                  <c:v>730.31055572605987</c:v>
                </c:pt>
                <c:pt idx="323">
                  <c:v>730.31055572605987</c:v>
                </c:pt>
                <c:pt idx="324">
                  <c:v>730.31055572605987</c:v>
                </c:pt>
                <c:pt idx="325">
                  <c:v>730.31055572605987</c:v>
                </c:pt>
                <c:pt idx="326">
                  <c:v>730.31055572605987</c:v>
                </c:pt>
                <c:pt idx="327">
                  <c:v>730.31055572605987</c:v>
                </c:pt>
                <c:pt idx="328">
                  <c:v>730.31055572605987</c:v>
                </c:pt>
                <c:pt idx="329">
                  <c:v>730.31055572605987</c:v>
                </c:pt>
                <c:pt idx="330">
                  <c:v>730.31055572605987</c:v>
                </c:pt>
                <c:pt idx="331">
                  <c:v>730.31055572605987</c:v>
                </c:pt>
                <c:pt idx="332">
                  <c:v>730.31055572605987</c:v>
                </c:pt>
                <c:pt idx="333">
                  <c:v>730.31055572605987</c:v>
                </c:pt>
                <c:pt idx="334">
                  <c:v>730.31055572605987</c:v>
                </c:pt>
                <c:pt idx="335">
                  <c:v>730.31055572605987</c:v>
                </c:pt>
                <c:pt idx="336">
                  <c:v>730.31055572605987</c:v>
                </c:pt>
                <c:pt idx="337">
                  <c:v>730.31055572605987</c:v>
                </c:pt>
                <c:pt idx="338">
                  <c:v>730.31055572605987</c:v>
                </c:pt>
                <c:pt idx="339">
                  <c:v>730.31055572605987</c:v>
                </c:pt>
                <c:pt idx="340">
                  <c:v>730.31055572605987</c:v>
                </c:pt>
                <c:pt idx="341">
                  <c:v>730.31055572605987</c:v>
                </c:pt>
                <c:pt idx="342">
                  <c:v>730.31055572605987</c:v>
                </c:pt>
                <c:pt idx="343">
                  <c:v>730.31055572605987</c:v>
                </c:pt>
                <c:pt idx="344">
                  <c:v>730.31055572605987</c:v>
                </c:pt>
                <c:pt idx="345">
                  <c:v>730.31055572605987</c:v>
                </c:pt>
                <c:pt idx="346">
                  <c:v>730.31055572605987</c:v>
                </c:pt>
                <c:pt idx="347">
                  <c:v>730.31055572605987</c:v>
                </c:pt>
                <c:pt idx="348">
                  <c:v>730.31055572605987</c:v>
                </c:pt>
                <c:pt idx="349">
                  <c:v>730.31055572605987</c:v>
                </c:pt>
                <c:pt idx="350">
                  <c:v>730.31055572605987</c:v>
                </c:pt>
                <c:pt idx="351">
                  <c:v>730.31055572605987</c:v>
                </c:pt>
                <c:pt idx="352">
                  <c:v>730.31055572605987</c:v>
                </c:pt>
                <c:pt idx="353">
                  <c:v>730.31055572605987</c:v>
                </c:pt>
                <c:pt idx="354">
                  <c:v>730.31055572605987</c:v>
                </c:pt>
                <c:pt idx="355">
                  <c:v>730.31055572605987</c:v>
                </c:pt>
                <c:pt idx="356">
                  <c:v>730.31055572605987</c:v>
                </c:pt>
                <c:pt idx="357">
                  <c:v>730.31055572605987</c:v>
                </c:pt>
                <c:pt idx="358">
                  <c:v>730.31055572605987</c:v>
                </c:pt>
                <c:pt idx="359">
                  <c:v>730.31055572605987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39944"/>
        <c:axId val="1315395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'Example 2'!$A$8</c15:sqref>
                        </c15:formulaRef>
                      </c:ext>
                    </c:extLst>
                    <c:strCache>
                      <c:ptCount val="1"/>
                      <c:pt idx="0">
                        <c:v>Period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'Example 2'!$A$9:$A$368</c15:sqref>
                        </c15:formulaRef>
                      </c:ext>
                    </c:extLst>
                    <c:numCache>
                      <c:formatCode>General</c:formatCode>
                      <c:ptCount val="36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31539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39552"/>
        <c:crosses val="autoZero"/>
        <c:auto val="1"/>
        <c:lblAlgn val="ctr"/>
        <c:lblOffset val="100"/>
        <c:noMultiLvlLbl val="0"/>
      </c:catAx>
      <c:valAx>
        <c:axId val="13153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85002943405312"/>
          <c:y val="0.58275292154605973"/>
          <c:w val="0.64887444831477847"/>
          <c:h val="5.2204541717668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Oustanding Loan</a:t>
            </a:r>
            <a:r>
              <a:rPr lang="en-US" baseline="0"/>
              <a:t> Balances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430737824438606E-2"/>
          <c:y val="8.4971378443664883E-2"/>
          <c:w val="0.89191834354039079"/>
          <c:h val="0.86716325588535426"/>
        </c:manualLayout>
      </c:layout>
      <c:lineChart>
        <c:grouping val="standard"/>
        <c:varyColors val="0"/>
        <c:ser>
          <c:idx val="1"/>
          <c:order val="1"/>
          <c:tx>
            <c:strRef>
              <c:f>'Example 2'!$B$8</c:f>
              <c:strCache>
                <c:ptCount val="1"/>
                <c:pt idx="0">
                  <c:v>FA CPM OLB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'Example 2'!$B$9:$B$368</c:f>
              <c:numCache>
                <c:formatCode>"$"#,##0.00</c:formatCode>
                <c:ptCount val="360"/>
                <c:pt idx="0">
                  <c:v>100000</c:v>
                </c:pt>
                <c:pt idx="1">
                  <c:v>99918.030838154154</c:v>
                </c:pt>
                <c:pt idx="2">
                  <c:v>99835.58352286421</c:v>
                </c:pt>
                <c:pt idx="3">
                  <c:v>99752.655264901739</c:v>
                </c:pt>
                <c:pt idx="4">
                  <c:v>99669.243258767819</c:v>
                </c:pt>
                <c:pt idx="5">
                  <c:v>99585.344682598108</c:v>
                </c:pt>
                <c:pt idx="6">
                  <c:v>99500.956698067414</c:v>
                </c:pt>
                <c:pt idx="7">
                  <c:v>99416.076450293622</c:v>
                </c:pt>
                <c:pt idx="8">
                  <c:v>99330.701067741145</c:v>
                </c:pt>
                <c:pt idx="9">
                  <c:v>99244.827662123789</c:v>
                </c:pt>
                <c:pt idx="10">
                  <c:v>99158.45332830699</c:v>
                </c:pt>
                <c:pt idx="11">
                  <c:v>99071.575144209593</c:v>
                </c:pt>
                <c:pt idx="12">
                  <c:v>98984.190170704969</c:v>
                </c:pt>
                <c:pt idx="13">
                  <c:v>98896.295451521568</c:v>
                </c:pt>
                <c:pt idx="14">
                  <c:v>98807.888013142932</c:v>
                </c:pt>
                <c:pt idx="15">
                  <c:v>98718.964864707086</c:v>
                </c:pt>
                <c:pt idx="16">
                  <c:v>98629.522997905355</c:v>
                </c:pt>
                <c:pt idx="17">
                  <c:v>98539.559386880617</c:v>
                </c:pt>
                <c:pt idx="18">
                  <c:v>98449.070988124906</c:v>
                </c:pt>
                <c:pt idx="19">
                  <c:v>98358.05474037645</c:v>
                </c:pt>
                <c:pt idx="20">
                  <c:v>98266.507564516127</c:v>
                </c:pt>
                <c:pt idx="21">
                  <c:v>98174.426363463281</c:v>
                </c:pt>
                <c:pt idx="22">
                  <c:v>98081.808022070967</c:v>
                </c:pt>
                <c:pt idx="23">
                  <c:v>97988.649407020537</c:v>
                </c:pt>
                <c:pt idx="24">
                  <c:v>97894.947366715642</c:v>
                </c:pt>
                <c:pt idx="25">
                  <c:v>97800.698731175638</c:v>
                </c:pt>
                <c:pt idx="26">
                  <c:v>97705.900311928315</c:v>
                </c:pt>
                <c:pt idx="27">
                  <c:v>97610.548901902046</c:v>
                </c:pt>
                <c:pt idx="28">
                  <c:v>97514.641275317292</c:v>
                </c:pt>
                <c:pt idx="29">
                  <c:v>97418.174187577461</c:v>
                </c:pt>
                <c:pt idx="30">
                  <c:v>97321.144375159143</c:v>
                </c:pt>
                <c:pt idx="31">
                  <c:v>97223.548555501722</c:v>
                </c:pt>
                <c:pt idx="32">
                  <c:v>97125.383426896296</c:v>
                </c:pt>
                <c:pt idx="33">
                  <c:v>97026.645668374011</c:v>
                </c:pt>
                <c:pt idx="34">
                  <c:v>96927.331939593671</c:v>
                </c:pt>
                <c:pt idx="35">
                  <c:v>96827.438880728791</c:v>
                </c:pt>
                <c:pt idx="36">
                  <c:v>96726.963112353857</c:v>
                </c:pt>
                <c:pt idx="37">
                  <c:v>96625.901235330064</c:v>
                </c:pt>
                <c:pt idx="38">
                  <c:v>96524.2498306903</c:v>
                </c:pt>
                <c:pt idx="39">
                  <c:v>96422.005459523483</c:v>
                </c:pt>
                <c:pt idx="40">
                  <c:v>96319.16466285818</c:v>
                </c:pt>
                <c:pt idx="41">
                  <c:v>96215.723961545664</c:v>
                </c:pt>
                <c:pt idx="42">
                  <c:v>96111.67985614216</c:v>
                </c:pt>
                <c:pt idx="43">
                  <c:v>96007.028826790469</c:v>
                </c:pt>
                <c:pt idx="44">
                  <c:v>95901.767333100899</c:v>
                </c:pt>
                <c:pt idx="45">
                  <c:v>95795.891814031478</c:v>
                </c:pt>
                <c:pt idx="46">
                  <c:v>95689.398687767476</c:v>
                </c:pt>
                <c:pt idx="47">
                  <c:v>95582.284351600276</c:v>
                </c:pt>
                <c:pt idx="48">
                  <c:v>95474.545181805428</c:v>
                </c:pt>
                <c:pt idx="49">
                  <c:v>95366.177533520109</c:v>
                </c:pt>
                <c:pt idx="50">
                  <c:v>95257.177740619794</c:v>
                </c:pt>
                <c:pt idx="51">
                  <c:v>95147.542115594231</c:v>
                </c:pt>
                <c:pt idx="52">
                  <c:v>95037.266949422687</c:v>
                </c:pt>
                <c:pt idx="53">
                  <c:v>94926.348511448465</c:v>
                </c:pt>
                <c:pt idx="54">
                  <c:v>94814.783049252728</c:v>
                </c:pt>
                <c:pt idx="55">
                  <c:v>94702.566788527518</c:v>
                </c:pt>
                <c:pt idx="56">
                  <c:v>94589.695932948074</c:v>
                </c:pt>
                <c:pt idx="57">
                  <c:v>94476.166664044416</c:v>
                </c:pt>
                <c:pt idx="58">
                  <c:v>94361.975141072166</c:v>
                </c:pt>
                <c:pt idx="59">
                  <c:v>94247.117500882567</c:v>
                </c:pt>
                <c:pt idx="60">
                  <c:v>94131.589857791871</c:v>
                </c:pt>
                <c:pt idx="61">
                  <c:v>94015.388303449814</c:v>
                </c:pt>
                <c:pt idx="62">
                  <c:v>93898.508906707415</c:v>
                </c:pt>
                <c:pt idx="63">
                  <c:v>93780.947713484027</c:v>
                </c:pt>
                <c:pt idx="64">
                  <c:v>93662.700746633505</c:v>
                </c:pt>
                <c:pt idx="65">
                  <c:v>93543.764005809688</c:v>
                </c:pt>
                <c:pt idx="66">
                  <c:v>93424.133467331063</c:v>
                </c:pt>
                <c:pt idx="67">
                  <c:v>93303.805084044638</c:v>
                </c:pt>
                <c:pt idx="68">
                  <c:v>93182.774785189045</c:v>
                </c:pt>
                <c:pt idx="69">
                  <c:v>93061.038476256799</c:v>
                </c:pt>
                <c:pt idx="70">
                  <c:v>92938.592038855786</c:v>
                </c:pt>
                <c:pt idx="71">
                  <c:v>92815.431330569932</c:v>
                </c:pt>
                <c:pt idx="72">
                  <c:v>92691.552184819069</c:v>
                </c:pt>
                <c:pt idx="73">
                  <c:v>92566.950410717996</c:v>
                </c:pt>
                <c:pt idx="74">
                  <c:v>92441.621792934675</c:v>
                </c:pt>
                <c:pt idx="75">
                  <c:v>92315.562091547617</c:v>
                </c:pt>
                <c:pt idx="76">
                  <c:v>92188.767041902465</c:v>
                </c:pt>
                <c:pt idx="77">
                  <c:v>92061.23235446772</c:v>
                </c:pt>
                <c:pt idx="78">
                  <c:v>91932.953714689604</c:v>
                </c:pt>
                <c:pt idx="79">
                  <c:v>91803.926782846116</c:v>
                </c:pt>
                <c:pt idx="80">
                  <c:v>91674.147193900208</c:v>
                </c:pt>
                <c:pt idx="81">
                  <c:v>91543.610557352105</c:v>
                </c:pt>
                <c:pt idx="82">
                  <c:v>91412.312457090811</c:v>
                </c:pt>
                <c:pt idx="83">
                  <c:v>91280.248451244654</c:v>
                </c:pt>
                <c:pt idx="84">
                  <c:v>91147.414072031068</c:v>
                </c:pt>
                <c:pt idx="85">
                  <c:v>91013.804825605403</c:v>
                </c:pt>
                <c:pt idx="86">
                  <c:v>90879.416191908924</c:v>
                </c:pt>
                <c:pt idx="87">
                  <c:v>90744.243624515875</c:v>
                </c:pt>
                <c:pt idx="88">
                  <c:v>90608.282550479707</c:v>
                </c:pt>
                <c:pt idx="89">
                  <c:v>90471.528370178319</c:v>
                </c:pt>
                <c:pt idx="90">
                  <c:v>90333.976457158511</c:v>
                </c:pt>
                <c:pt idx="91">
                  <c:v>90195.622157979422</c:v>
                </c:pt>
                <c:pt idx="92">
                  <c:v>90056.460792055121</c:v>
                </c:pt>
                <c:pt idx="93">
                  <c:v>89916.487651496253</c:v>
                </c:pt>
                <c:pt idx="94">
                  <c:v>89775.698000950797</c:v>
                </c:pt>
                <c:pt idx="95">
                  <c:v>89634.087077443823</c:v>
                </c:pt>
                <c:pt idx="96">
                  <c:v>89491.650090216397</c:v>
                </c:pt>
                <c:pt idx="97">
                  <c:v>89348.382220563479</c:v>
                </c:pt>
                <c:pt idx="98">
                  <c:v>89204.278621670921</c:v>
                </c:pt>
                <c:pt idx="99">
                  <c:v>89059.334418451486</c:v>
                </c:pt>
                <c:pt idx="100">
                  <c:v>88913.54470737993</c:v>
                </c:pt>
                <c:pt idx="101">
                  <c:v>88766.904556327136</c:v>
                </c:pt>
                <c:pt idx="102">
                  <c:v>88619.409004393194</c:v>
                </c:pt>
                <c:pt idx="103">
                  <c:v>88471.053061739643</c:v>
                </c:pt>
                <c:pt idx="104">
                  <c:v>88321.831709420614</c:v>
                </c:pt>
                <c:pt idx="105">
                  <c:v>88171.739899213047</c:v>
                </c:pt>
                <c:pt idx="106">
                  <c:v>88020.772553445946</c:v>
                </c:pt>
                <c:pt idx="107">
                  <c:v>87868.924564828529</c:v>
                </c:pt>
                <c:pt idx="108">
                  <c:v>87716.190796277515</c:v>
                </c:pt>
                <c:pt idx="109">
                  <c:v>87562.566080743287</c:v>
                </c:pt>
                <c:pt idx="110">
                  <c:v>87408.045221035107</c:v>
                </c:pt>
                <c:pt idx="111">
                  <c:v>87252.622989645301</c:v>
                </c:pt>
                <c:pt idx="112">
                  <c:v>87096.294128572379</c:v>
                </c:pt>
                <c:pt idx="113">
                  <c:v>86939.0533491432</c:v>
                </c:pt>
                <c:pt idx="114">
                  <c:v>86780.895331834021</c:v>
                </c:pt>
                <c:pt idx="115">
                  <c:v>86621.814726090539</c:v>
                </c:pt>
                <c:pt idx="116">
                  <c:v>86461.806150146891</c:v>
                </c:pt>
                <c:pt idx="117">
                  <c:v>86300.864190843567</c:v>
                </c:pt>
                <c:pt idx="118">
                  <c:v>86138.983403444305</c:v>
                </c:pt>
                <c:pt idx="119">
                  <c:v>85976.158311451887</c:v>
                </c:pt>
                <c:pt idx="120">
                  <c:v>85812.383406422843</c:v>
                </c:pt>
                <c:pt idx="121">
                  <c:v>85647.653147781122</c:v>
                </c:pt>
                <c:pt idx="122">
                  <c:v>85481.961962630667</c:v>
                </c:pt>
                <c:pt idx="123">
                  <c:v>85315.304245566833</c:v>
                </c:pt>
                <c:pt idx="124">
                  <c:v>85147.674358486795</c:v>
                </c:pt>
                <c:pt idx="125">
                  <c:v>84979.066630398782</c:v>
                </c:pt>
                <c:pt idx="126">
                  <c:v>84809.475357230258</c:v>
                </c:pt>
                <c:pt idx="127">
                  <c:v>84638.894801634917</c:v>
                </c:pt>
                <c:pt idx="128">
                  <c:v>84467.319192798604</c:v>
                </c:pt>
                <c:pt idx="129">
                  <c:v>84294.742726244076</c:v>
                </c:pt>
                <c:pt idx="130">
                  <c:v>84121.159563634646</c:v>
                </c:pt>
                <c:pt idx="131">
                  <c:v>83946.563832576663</c:v>
                </c:pt>
                <c:pt idx="132">
                  <c:v>83770.949626420843</c:v>
                </c:pt>
                <c:pt idx="133">
                  <c:v>83594.311004062445</c:v>
                </c:pt>
                <c:pt idx="134">
                  <c:v>83416.641989740296</c:v>
                </c:pt>
                <c:pt idx="135">
                  <c:v>83237.936572834602</c:v>
                </c:pt>
                <c:pt idx="136">
                  <c:v>83058.188707663619</c:v>
                </c:pt>
                <c:pt idx="137">
                  <c:v>82877.392313279139</c:v>
                </c:pt>
                <c:pt idx="138">
                  <c:v>82695.541273260751</c:v>
                </c:pt>
                <c:pt idx="139">
                  <c:v>82512.629435508919</c:v>
                </c:pt>
                <c:pt idx="140">
                  <c:v>82328.650612036872</c:v>
                </c:pt>
                <c:pt idx="141">
                  <c:v>82143.598578761244</c:v>
                </c:pt>
                <c:pt idx="142">
                  <c:v>81957.467075291497</c:v>
                </c:pt>
                <c:pt idx="143">
                  <c:v>81770.249804718187</c:v>
                </c:pt>
                <c:pt idx="144">
                  <c:v>81581.940433399854</c:v>
                </c:pt>
                <c:pt idx="145">
                  <c:v>81392.53259074883</c:v>
                </c:pt>
                <c:pt idx="146">
                  <c:v>81202.019869015683</c:v>
                </c:pt>
                <c:pt idx="147">
                  <c:v>81010.395823072424</c:v>
                </c:pt>
                <c:pt idx="148">
                  <c:v>80817.6539701945</c:v>
                </c:pt>
                <c:pt idx="149">
                  <c:v>80623.787789841444</c:v>
                </c:pt>
                <c:pt idx="150">
                  <c:v>80428.790723436337</c:v>
                </c:pt>
                <c:pt idx="151">
                  <c:v>80232.656174143864</c:v>
                </c:pt>
                <c:pt idx="152">
                  <c:v>80035.377506647186</c:v>
                </c:pt>
                <c:pt idx="153">
                  <c:v>79836.94804692344</c:v>
                </c:pt>
                <c:pt idx="154">
                  <c:v>79637.361082017975</c:v>
                </c:pt>
                <c:pt idx="155">
                  <c:v>79436.609859817225</c:v>
                </c:pt>
                <c:pt idx="156">
                  <c:v>79234.687588820307</c:v>
                </c:pt>
                <c:pt idx="157">
                  <c:v>79031.587437909242</c:v>
                </c:pt>
                <c:pt idx="158">
                  <c:v>78827.302536117859</c:v>
                </c:pt>
                <c:pt idx="159">
                  <c:v>78621.825972399369</c:v>
                </c:pt>
                <c:pt idx="160">
                  <c:v>78415.150795392517</c:v>
                </c:pt>
                <c:pt idx="161">
                  <c:v>78207.270013186455</c:v>
                </c:pt>
                <c:pt idx="162">
                  <c:v>77998.176593084194</c:v>
                </c:pt>
                <c:pt idx="163">
                  <c:v>77787.863461364672</c:v>
                </c:pt>
                <c:pt idx="164">
                  <c:v>77576.323503043444</c:v>
                </c:pt>
                <c:pt idx="165">
                  <c:v>77363.549561632011</c:v>
                </c:pt>
                <c:pt idx="166">
                  <c:v>77149.534438895687</c:v>
                </c:pt>
                <c:pt idx="167">
                  <c:v>76934.270894610061</c:v>
                </c:pt>
                <c:pt idx="168">
                  <c:v>76717.751646316101</c:v>
                </c:pt>
                <c:pt idx="169">
                  <c:v>76499.969369073762</c:v>
                </c:pt>
                <c:pt idx="170">
                  <c:v>76280.916695214182</c:v>
                </c:pt>
                <c:pt idx="171">
                  <c:v>76060.586214090421</c:v>
                </c:pt>
                <c:pt idx="172">
                  <c:v>75838.97047182676</c:v>
                </c:pt>
                <c:pt idx="173">
                  <c:v>75616.061971066563</c:v>
                </c:pt>
                <c:pt idx="174">
                  <c:v>75391.853170718605</c:v>
                </c:pt>
                <c:pt idx="175">
                  <c:v>75166.336485701948</c:v>
                </c:pt>
                <c:pt idx="176">
                  <c:v>74939.504286689364</c:v>
                </c:pt>
                <c:pt idx="177">
                  <c:v>74711.348899849196</c:v>
                </c:pt>
                <c:pt idx="178">
                  <c:v>74481.862606585797</c:v>
                </c:pt>
                <c:pt idx="179">
                  <c:v>74251.037643278367</c:v>
                </c:pt>
                <c:pt idx="180">
                  <c:v>74018.866201018303</c:v>
                </c:pt>
                <c:pt idx="181">
                  <c:v>73785.340425345057</c:v>
                </c:pt>
                <c:pt idx="182">
                  <c:v>73550.452415980384</c:v>
                </c:pt>
                <c:pt idx="183">
                  <c:v>73314.194226561085</c:v>
                </c:pt>
                <c:pt idx="184">
                  <c:v>73076.557864370174</c:v>
                </c:pt>
                <c:pt idx="185">
                  <c:v>72837.535290066488</c:v>
                </c:pt>
                <c:pt idx="186">
                  <c:v>72597.118417412697</c:v>
                </c:pt>
                <c:pt idx="187">
                  <c:v>72355.299113001762</c:v>
                </c:pt>
                <c:pt idx="188">
                  <c:v>72112.069195981749</c:v>
                </c:pt>
                <c:pt idx="189">
                  <c:v>71867.420437779132</c:v>
                </c:pt>
                <c:pt idx="190">
                  <c:v>71621.344561820326</c:v>
                </c:pt>
                <c:pt idx="191">
                  <c:v>71373.833243251764</c:v>
                </c:pt>
                <c:pt idx="192">
                  <c:v>71124.878108658217</c:v>
                </c:pt>
                <c:pt idx="193">
                  <c:v>70874.470735779541</c:v>
                </c:pt>
                <c:pt idx="194">
                  <c:v>70622.602653225738</c:v>
                </c:pt>
                <c:pt idx="195">
                  <c:v>70369.265340190366</c:v>
                </c:pt>
                <c:pt idx="196">
                  <c:v>70114.450226162298</c:v>
                </c:pt>
                <c:pt idx="197">
                  <c:v>69858.148690635731</c:v>
                </c:pt>
                <c:pt idx="198">
                  <c:v>69600.352062818594</c:v>
                </c:pt>
                <c:pt idx="199">
                  <c:v>69341.051621339182</c:v>
                </c:pt>
                <c:pt idx="200">
                  <c:v>69080.238593951144</c:v>
                </c:pt>
                <c:pt idx="201">
                  <c:v>68817.90415723667</c:v>
                </c:pt>
                <c:pt idx="202">
                  <c:v>68554.039436308027</c:v>
                </c:pt>
                <c:pt idx="203">
                  <c:v>68288.635504507314</c:v>
                </c:pt>
                <c:pt idx="204">
                  <c:v>68021.68338310442</c:v>
                </c:pt>
                <c:pt idx="205">
                  <c:v>67753.174040993341</c:v>
                </c:pt>
                <c:pt idx="206">
                  <c:v>67483.098394386616</c:v>
                </c:pt>
                <c:pt idx="207">
                  <c:v>67211.447306508024</c:v>
                </c:pt>
                <c:pt idx="208">
                  <c:v>66938.211587283469</c:v>
                </c:pt>
                <c:pt idx="209">
                  <c:v>66663.381993030111</c:v>
                </c:pt>
                <c:pt idx="210">
                  <c:v>66386.94922614361</c:v>
                </c:pt>
                <c:pt idx="211">
                  <c:v>66108.903934783593</c:v>
                </c:pt>
                <c:pt idx="212">
                  <c:v>65829.236712557307</c:v>
                </c:pt>
                <c:pt idx="213">
                  <c:v>65547.938098201368</c:v>
                </c:pt>
                <c:pt idx="214">
                  <c:v>65264.998575261692</c:v>
                </c:pt>
                <c:pt idx="215">
                  <c:v>64980.408571771535</c:v>
                </c:pt>
                <c:pt idx="216">
                  <c:v>64694.158459927683</c:v>
                </c:pt>
                <c:pt idx="217">
                  <c:v>64406.238555764743</c:v>
                </c:pt>
                <c:pt idx="218">
                  <c:v>64116.639118827523</c:v>
                </c:pt>
                <c:pt idx="219">
                  <c:v>63825.350351841502</c:v>
                </c:pt>
                <c:pt idx="220">
                  <c:v>63532.362400381397</c:v>
                </c:pt>
                <c:pt idx="221">
                  <c:v>63237.66535253777</c:v>
                </c:pt>
                <c:pt idx="222">
                  <c:v>62941.249238581724</c:v>
                </c:pt>
                <c:pt idx="223">
                  <c:v>62643.104030627605</c:v>
                </c:pt>
                <c:pt idx="224">
                  <c:v>62343.219642293749</c:v>
                </c:pt>
                <c:pt idx="225">
                  <c:v>62041.585928361281</c:v>
                </c:pt>
                <c:pt idx="226">
                  <c:v>61738.192684430869</c:v>
                </c:pt>
                <c:pt idx="227">
                  <c:v>61433.029646577532</c:v>
                </c:pt>
                <c:pt idx="228">
                  <c:v>61126.086491003385</c:v>
                </c:pt>
                <c:pt idx="229">
                  <c:v>60817.35283368839</c:v>
                </c:pt>
                <c:pt idx="230">
                  <c:v>60506.818230039054</c:v>
                </c:pt>
                <c:pt idx="231">
                  <c:v>60194.472174535098</c:v>
                </c:pt>
                <c:pt idx="232">
                  <c:v>59880.304100374036</c:v>
                </c:pt>
                <c:pt idx="233">
                  <c:v>59564.303379113699</c:v>
                </c:pt>
                <c:pt idx="234">
                  <c:v>59246.459320312679</c:v>
                </c:pt>
                <c:pt idx="235">
                  <c:v>58926.761171168655</c:v>
                </c:pt>
                <c:pt idx="236">
                  <c:v>58605.198116154621</c:v>
                </c:pt>
                <c:pt idx="237">
                  <c:v>58281.759276653007</c:v>
                </c:pt>
                <c:pt idx="238">
                  <c:v>57956.433710587633</c:v>
                </c:pt>
                <c:pt idx="239">
                  <c:v>57629.210412053544</c:v>
                </c:pt>
                <c:pt idx="240">
                  <c:v>57300.078310944671</c:v>
                </c:pt>
                <c:pt idx="241">
                  <c:v>56969.026272579329</c:v>
                </c:pt>
                <c:pt idx="242">
                  <c:v>56636.043097323527</c:v>
                </c:pt>
                <c:pt idx="243">
                  <c:v>56301.117520212065</c:v>
                </c:pt>
                <c:pt idx="244">
                  <c:v>55964.238210567455</c:v>
                </c:pt>
                <c:pt idx="245">
                  <c:v>55625.393771616582</c:v>
                </c:pt>
                <c:pt idx="246">
                  <c:v>55284.572740105163</c:v>
                </c:pt>
                <c:pt idx="247">
                  <c:v>54941.763585909925</c:v>
                </c:pt>
                <c:pt idx="248">
                  <c:v>54596.954711648548</c:v>
                </c:pt>
                <c:pt idx="249">
                  <c:v>54250.134452287311</c:v>
                </c:pt>
                <c:pt idx="250">
                  <c:v>53901.29107474647</c:v>
                </c:pt>
                <c:pt idx="251">
                  <c:v>53550.412777503305</c:v>
                </c:pt>
                <c:pt idx="252">
                  <c:v>53197.487690192887</c:v>
                </c:pt>
                <c:pt idx="253">
                  <c:v>52842.503873206493</c:v>
                </c:pt>
                <c:pt idx="254">
                  <c:v>52485.449317287683</c:v>
                </c:pt>
                <c:pt idx="255">
                  <c:v>52126.311943126013</c:v>
                </c:pt>
                <c:pt idx="256">
                  <c:v>51765.079600948397</c:v>
                </c:pt>
                <c:pt idx="257">
                  <c:v>51401.740070108077</c:v>
                </c:pt>
                <c:pt idx="258">
                  <c:v>51036.281058671193</c:v>
                </c:pt>
                <c:pt idx="259">
                  <c:v>50668.690203000922</c:v>
                </c:pt>
                <c:pt idx="260">
                  <c:v>50298.955067339244</c:v>
                </c:pt>
                <c:pt idx="261">
                  <c:v>49927.063143386207</c:v>
                </c:pt>
                <c:pt idx="262">
                  <c:v>49553.001849876775</c:v>
                </c:pt>
                <c:pt idx="263">
                  <c:v>49176.758532155203</c:v>
                </c:pt>
                <c:pt idx="264">
                  <c:v>48798.320461746924</c:v>
                </c:pt>
                <c:pt idx="265">
                  <c:v>48417.67483592793</c:v>
                </c:pt>
                <c:pt idx="266">
                  <c:v>48034.808777291662</c:v>
                </c:pt>
                <c:pt idx="267">
                  <c:v>47649.709333313345</c:v>
                </c:pt>
                <c:pt idx="268">
                  <c:v>47262.363475911821</c:v>
                </c:pt>
                <c:pt idx="269">
                  <c:v>46872.758101008789</c:v>
                </c:pt>
                <c:pt idx="270">
                  <c:v>46480.880028085492</c:v>
                </c:pt>
                <c:pt idx="271">
                  <c:v>46086.715999736807</c:v>
                </c:pt>
                <c:pt idx="272">
                  <c:v>45690.252681222759</c:v>
                </c:pt>
                <c:pt idx="273">
                  <c:v>45291.476660017375</c:v>
                </c:pt>
                <c:pt idx="274">
                  <c:v>44890.374445354959</c:v>
                </c:pt>
                <c:pt idx="275">
                  <c:v>44486.93246777368</c:v>
                </c:pt>
                <c:pt idx="276">
                  <c:v>44081.137078656509</c:v>
                </c:pt>
                <c:pt idx="277">
                  <c:v>43672.974549769489</c:v>
                </c:pt>
                <c:pt idx="278">
                  <c:v>43262.431072797292</c:v>
                </c:pt>
                <c:pt idx="279">
                  <c:v>42849.492758876091</c:v>
                </c:pt>
                <c:pt idx="280">
                  <c:v>42434.145638123686</c:v>
                </c:pt>
                <c:pt idx="281">
                  <c:v>42016.375659166893</c:v>
                </c:pt>
                <c:pt idx="282">
                  <c:v>41596.168688666185</c:v>
                </c:pt>
                <c:pt idx="283">
                  <c:v>41173.510510837557</c:v>
                </c:pt>
                <c:pt idx="284">
                  <c:v>40748.386826971597</c:v>
                </c:pt>
                <c:pt idx="285">
                  <c:v>40320.783254949747</c:v>
                </c:pt>
                <c:pt idx="286">
                  <c:v>39890.685328757769</c:v>
                </c:pt>
                <c:pt idx="287">
                  <c:v>39458.078497996335</c:v>
                </c:pt>
                <c:pt idx="288">
                  <c:v>39022.948127388794</c:v>
                </c:pt>
                <c:pt idx="289">
                  <c:v>38585.279496286043</c:v>
                </c:pt>
                <c:pt idx="290">
                  <c:v>38145.057798168527</c:v>
                </c:pt>
                <c:pt idx="291">
                  <c:v>37702.26814014533</c:v>
                </c:pt>
                <c:pt idx="292">
                  <c:v>37256.895542450329</c:v>
                </c:pt>
                <c:pt idx="293">
                  <c:v>36808.924937935437</c:v>
                </c:pt>
                <c:pt idx="294">
                  <c:v>36358.341171560874</c:v>
                </c:pt>
                <c:pt idx="295">
                  <c:v>35905.128999882465</c:v>
                </c:pt>
                <c:pt idx="296">
                  <c:v>35449.273090535928</c:v>
                </c:pt>
                <c:pt idx="297">
                  <c:v>34990.758021718204</c:v>
                </c:pt>
                <c:pt idx="298">
                  <c:v>34529.568281665714</c:v>
                </c:pt>
                <c:pt idx="299">
                  <c:v>34065.688268129583</c:v>
                </c:pt>
                <c:pt idx="300">
                  <c:v>33599.102287847825</c:v>
                </c:pt>
                <c:pt idx="301">
                  <c:v>33129.794556014422</c:v>
                </c:pt>
                <c:pt idx="302">
                  <c:v>32657.749195745324</c:v>
                </c:pt>
                <c:pt idx="303">
                  <c:v>32182.950237541321</c:v>
                </c:pt>
                <c:pt idx="304">
                  <c:v>31705.381618747797</c:v>
                </c:pt>
                <c:pt idx="305">
                  <c:v>31225.027183011309</c:v>
                </c:pt>
                <c:pt idx="306">
                  <c:v>30741.870679733023</c:v>
                </c:pt>
                <c:pt idx="307">
                  <c:v>30255.895763518951</c:v>
                </c:pt>
                <c:pt idx="308">
                  <c:v>29767.085993626963</c:v>
                </c:pt>
                <c:pt idx="309">
                  <c:v>29275.424833410605</c:v>
                </c:pt>
                <c:pt idx="310">
                  <c:v>28780.895649759652</c:v>
                </c:pt>
                <c:pt idx="311">
                  <c:v>28283.481712537399</c:v>
                </c:pt>
                <c:pt idx="312">
                  <c:v>27783.166194014684</c:v>
                </c:pt>
                <c:pt idx="313">
                  <c:v>27279.932168300587</c:v>
                </c:pt>
                <c:pt idx="314">
                  <c:v>26773.762610769823</c:v>
                </c:pt>
                <c:pt idx="315">
                  <c:v>26264.640397486797</c:v>
                </c:pt>
                <c:pt idx="316">
                  <c:v>25752.548304626285</c:v>
                </c:pt>
                <c:pt idx="317">
                  <c:v>25237.469007890755</c:v>
                </c:pt>
                <c:pt idx="318">
                  <c:v>24719.385081924269</c:v>
                </c:pt>
                <c:pt idx="319">
                  <c:v>24198.278999722977</c:v>
                </c:pt>
                <c:pt idx="320">
                  <c:v>23674.133132042178</c:v>
                </c:pt>
                <c:pt idx="321">
                  <c:v>23146.929746799906</c:v>
                </c:pt>
                <c:pt idx="322">
                  <c:v>22616.651008477056</c:v>
                </c:pt>
                <c:pt idx="323">
                  <c:v>22083.27897751399</c:v>
                </c:pt>
                <c:pt idx="324">
                  <c:v>21546.795609703637</c:v>
                </c:pt>
                <c:pt idx="325">
                  <c:v>21007.18275558106</c:v>
                </c:pt>
                <c:pt idx="326">
                  <c:v>20464.422159809434</c:v>
                </c:pt>
                <c:pt idx="327">
                  <c:v>19918.495460562473</c:v>
                </c:pt>
                <c:pt idx="328">
                  <c:v>19369.384188903237</c:v>
                </c:pt>
                <c:pt idx="329">
                  <c:v>18817.069768159323</c:v>
                </c:pt>
                <c:pt idx="330">
                  <c:v>18261.533513294402</c:v>
                </c:pt>
                <c:pt idx="331">
                  <c:v>17702.756630276104</c:v>
                </c:pt>
                <c:pt idx="332">
                  <c:v>17140.720215440197</c:v>
                </c:pt>
                <c:pt idx="333">
                  <c:v>16575.405254851081</c:v>
                </c:pt>
                <c:pt idx="334">
                  <c:v>16006.792623658528</c:v>
                </c:pt>
                <c:pt idx="335">
                  <c:v>15434.863085450686</c:v>
                </c:pt>
                <c:pt idx="336">
                  <c:v>14859.597291603299</c:v>
                </c:pt>
                <c:pt idx="337">
                  <c:v>14280.975780625135</c:v>
                </c:pt>
                <c:pt idx="338">
                  <c:v>13698.978977499599</c:v>
                </c:pt>
                <c:pt idx="339">
                  <c:v>13113.587193022497</c:v>
                </c:pt>
                <c:pt idx="340">
                  <c:v>12524.780623135945</c:v>
                </c:pt>
                <c:pt idx="341">
                  <c:v>11932.539348258388</c:v>
                </c:pt>
                <c:pt idx="342">
                  <c:v>11336.843332610712</c:v>
                </c:pt>
                <c:pt idx="343">
                  <c:v>10737.672423538424</c:v>
                </c:pt>
                <c:pt idx="344">
                  <c:v>10135.006350829883</c:v>
                </c:pt>
                <c:pt idx="345">
                  <c:v>9528.8247260305398</c:v>
                </c:pt>
                <c:pt idx="346">
                  <c:v>8919.107041753201</c:v>
                </c:pt>
                <c:pt idx="347">
                  <c:v>8305.832670984244</c:v>
                </c:pt>
                <c:pt idx="348">
                  <c:v>7688.9808663858021</c:v>
                </c:pt>
                <c:pt idx="349">
                  <c:v>7068.5307595938693</c:v>
                </c:pt>
                <c:pt idx="350">
                  <c:v>6444.4613605123168</c:v>
                </c:pt>
                <c:pt idx="351">
                  <c:v>5816.7515566027887</c:v>
                </c:pt>
                <c:pt idx="352">
                  <c:v>5185.3801121704546</c:v>
                </c:pt>
                <c:pt idx="353">
                  <c:v>4550.3256676455994</c:v>
                </c:pt>
                <c:pt idx="354">
                  <c:v>3911.5667388610154</c:v>
                </c:pt>
                <c:pt idx="355">
                  <c:v>3269.0817163251882</c:v>
                </c:pt>
                <c:pt idx="356">
                  <c:v>2622.848864491235</c:v>
                </c:pt>
                <c:pt idx="357">
                  <c:v>1972.8463210215841</c:v>
                </c:pt>
                <c:pt idx="358">
                  <c:v>1319.05209604836</c:v>
                </c:pt>
                <c:pt idx="359">
                  <c:v>661.44407142945886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'Example 2'!$I$8</c:f>
              <c:strCache>
                <c:ptCount val="1"/>
                <c:pt idx="0">
                  <c:v>PA CPM OLB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'Example 2'!$I$9:$I$368</c:f>
              <c:numCache>
                <c:formatCode>"$"#,##0.00</c:formatCode>
                <c:ptCount val="360"/>
                <c:pt idx="0">
                  <c:v>100000</c:v>
                </c:pt>
                <c:pt idx="1">
                  <c:v>99942.621586707901</c:v>
                </c:pt>
                <c:pt idx="2">
                  <c:v>99884.908466004941</c:v>
                </c:pt>
                <c:pt idx="3">
                  <c:v>99826.858685431202</c:v>
                </c:pt>
                <c:pt idx="4">
                  <c:v>99768.470281137459</c:v>
                </c:pt>
                <c:pt idx="5">
                  <c:v>99709.74127781867</c:v>
                </c:pt>
                <c:pt idx="6">
                  <c:v>99650.669688647191</c:v>
                </c:pt>
                <c:pt idx="7">
                  <c:v>99591.253515205535</c:v>
                </c:pt>
                <c:pt idx="8">
                  <c:v>99531.490747418808</c:v>
                </c:pt>
                <c:pt idx="9">
                  <c:v>99471.37936348666</c:v>
                </c:pt>
                <c:pt idx="10">
                  <c:v>99410.917329814911</c:v>
                </c:pt>
                <c:pt idx="11">
                  <c:v>99350.102600946731</c:v>
                </c:pt>
                <c:pt idx="12">
                  <c:v>99288.933119493493</c:v>
                </c:pt>
                <c:pt idx="13">
                  <c:v>99227.406816065108</c:v>
                </c:pt>
                <c:pt idx="14">
                  <c:v>99165.521609200063</c:v>
                </c:pt>
                <c:pt idx="15">
                  <c:v>99103.275405294975</c:v>
                </c:pt>
                <c:pt idx="16">
                  <c:v>99040.666098533766</c:v>
                </c:pt>
                <c:pt idx="17">
                  <c:v>98977.691570816445</c:v>
                </c:pt>
                <c:pt idx="18">
                  <c:v>98914.349691687443</c:v>
                </c:pt>
                <c:pt idx="19">
                  <c:v>98850.638318263518</c:v>
                </c:pt>
                <c:pt idx="20">
                  <c:v>98786.555295161292</c:v>
                </c:pt>
                <c:pt idx="21">
                  <c:v>98722.098454424311</c:v>
                </c:pt>
                <c:pt idx="22">
                  <c:v>98657.265615449694</c:v>
                </c:pt>
                <c:pt idx="23">
                  <c:v>98592.054584914396</c:v>
                </c:pt>
                <c:pt idx="24">
                  <c:v>98526.463156700964</c:v>
                </c:pt>
                <c:pt idx="25">
                  <c:v>98460.489111822957</c:v>
                </c:pt>
                <c:pt idx="26">
                  <c:v>98394.130218349834</c:v>
                </c:pt>
                <c:pt idx="27">
                  <c:v>98327.384231331453</c:v>
                </c:pt>
                <c:pt idx="28">
                  <c:v>98260.248892722127</c:v>
                </c:pt>
                <c:pt idx="29">
                  <c:v>98192.721931304244</c:v>
                </c:pt>
                <c:pt idx="30">
                  <c:v>98124.801062611426</c:v>
                </c:pt>
                <c:pt idx="31">
                  <c:v>98056.483988851236</c:v>
                </c:pt>
                <c:pt idx="32">
                  <c:v>97987.768398827437</c:v>
                </c:pt>
                <c:pt idx="33">
                  <c:v>97918.651967861835</c:v>
                </c:pt>
                <c:pt idx="34">
                  <c:v>97849.1323577156</c:v>
                </c:pt>
                <c:pt idx="35">
                  <c:v>97779.207216510185</c:v>
                </c:pt>
                <c:pt idx="36">
                  <c:v>97708.874178647733</c:v>
                </c:pt>
                <c:pt idx="37">
                  <c:v>97638.13086473108</c:v>
                </c:pt>
                <c:pt idx="38">
                  <c:v>97566.974881483256</c:v>
                </c:pt>
                <c:pt idx="39">
                  <c:v>97495.403821666478</c:v>
                </c:pt>
                <c:pt idx="40">
                  <c:v>97423.415264000767</c:v>
                </c:pt>
                <c:pt idx="41">
                  <c:v>97351.006773082016</c:v>
                </c:pt>
                <c:pt idx="42">
                  <c:v>97278.17589929956</c:v>
                </c:pt>
                <c:pt idx="43">
                  <c:v>97204.920178753382</c:v>
                </c:pt>
                <c:pt idx="44">
                  <c:v>97131.237133170682</c:v>
                </c:pt>
                <c:pt idx="45">
                  <c:v>97057.124269822089</c:v>
                </c:pt>
                <c:pt idx="46">
                  <c:v>96982.579081437289</c:v>
                </c:pt>
                <c:pt idx="47">
                  <c:v>96907.599046120245</c:v>
                </c:pt>
                <c:pt idx="48">
                  <c:v>96832.181627263853</c:v>
                </c:pt>
                <c:pt idx="49">
                  <c:v>96756.324273464124</c:v>
                </c:pt>
                <c:pt idx="50">
                  <c:v>96680.02441843391</c:v>
                </c:pt>
                <c:pt idx="51">
                  <c:v>96603.279480916011</c:v>
                </c:pt>
                <c:pt idx="52">
                  <c:v>96526.086864595927</c:v>
                </c:pt>
                <c:pt idx="53">
                  <c:v>96448.443958013973</c:v>
                </c:pt>
                <c:pt idx="54">
                  <c:v>96370.348134476953</c:v>
                </c:pt>
                <c:pt idx="55">
                  <c:v>96291.796751969305</c:v>
                </c:pt>
                <c:pt idx="56">
                  <c:v>96212.787153063691</c:v>
                </c:pt>
                <c:pt idx="57">
                  <c:v>96133.316664831131</c:v>
                </c:pt>
                <c:pt idx="58">
                  <c:v>96053.382598750555</c:v>
                </c:pt>
                <c:pt idx="59">
                  <c:v>95972.982250617832</c:v>
                </c:pt>
                <c:pt idx="60">
                  <c:v>95892.112900454347</c:v>
                </c:pt>
                <c:pt idx="61">
                  <c:v>95810.771812414896</c:v>
                </c:pt>
                <c:pt idx="62">
                  <c:v>95728.956234695215</c:v>
                </c:pt>
                <c:pt idx="63">
                  <c:v>95646.663399438839</c:v>
                </c:pt>
                <c:pt idx="64">
                  <c:v>95563.890522643473</c:v>
                </c:pt>
                <c:pt idx="65">
                  <c:v>95480.634804066794</c:v>
                </c:pt>
                <c:pt idx="66">
                  <c:v>95396.893427131756</c:v>
                </c:pt>
                <c:pt idx="67">
                  <c:v>95312.663558831264</c:v>
                </c:pt>
                <c:pt idx="68">
                  <c:v>95227.942349632358</c:v>
                </c:pt>
                <c:pt idx="69">
                  <c:v>95142.726933379789</c:v>
                </c:pt>
                <c:pt idx="70">
                  <c:v>95057.014427199072</c:v>
                </c:pt>
                <c:pt idx="71">
                  <c:v>94970.801931398979</c:v>
                </c:pt>
                <c:pt idx="72">
                  <c:v>94884.08652937338</c:v>
                </c:pt>
                <c:pt idx="73">
                  <c:v>94796.865287502631</c:v>
                </c:pt>
                <c:pt idx="74">
                  <c:v>94709.135255054294</c:v>
                </c:pt>
                <c:pt idx="75">
                  <c:v>94620.893464083347</c:v>
                </c:pt>
                <c:pt idx="76">
                  <c:v>94532.13692933174</c:v>
                </c:pt>
                <c:pt idx="77">
                  <c:v>94442.862648127411</c:v>
                </c:pt>
                <c:pt idx="78">
                  <c:v>94353.067600282724</c:v>
                </c:pt>
                <c:pt idx="79">
                  <c:v>94262.748747992271</c:v>
                </c:pt>
                <c:pt idx="80">
                  <c:v>94171.903035730138</c:v>
                </c:pt>
                <c:pt idx="81">
                  <c:v>94080.527390146468</c:v>
                </c:pt>
                <c:pt idx="82">
                  <c:v>93988.618719963561</c:v>
                </c:pt>
                <c:pt idx="83">
                  <c:v>93896.173915871259</c:v>
                </c:pt>
                <c:pt idx="84">
                  <c:v>93803.189850421753</c:v>
                </c:pt>
                <c:pt idx="85">
                  <c:v>93709.663377923789</c:v>
                </c:pt>
                <c:pt idx="86">
                  <c:v>93615.591334336248</c:v>
                </c:pt>
                <c:pt idx="87">
                  <c:v>93520.97053716112</c:v>
                </c:pt>
                <c:pt idx="88">
                  <c:v>93425.797785335802</c:v>
                </c:pt>
                <c:pt idx="89">
                  <c:v>93330.069859124837</c:v>
                </c:pt>
                <c:pt idx="90">
                  <c:v>93233.783520010969</c:v>
                </c:pt>
                <c:pt idx="91">
                  <c:v>93136.935510585608</c:v>
                </c:pt>
                <c:pt idx="92">
                  <c:v>93039.52255443859</c:v>
                </c:pt>
                <c:pt idx="93">
                  <c:v>92941.541356047383</c:v>
                </c:pt>
                <c:pt idx="94">
                  <c:v>92842.988600665558</c:v>
                </c:pt>
                <c:pt idx="95">
                  <c:v>92743.860954210686</c:v>
                </c:pt>
                <c:pt idx="96">
                  <c:v>92644.155063151484</c:v>
                </c:pt>
                <c:pt idx="97">
                  <c:v>92543.867554394441</c:v>
                </c:pt>
                <c:pt idx="98">
                  <c:v>92442.995035169646</c:v>
                </c:pt>
                <c:pt idx="99">
                  <c:v>92341.534092916045</c:v>
                </c:pt>
                <c:pt idx="100">
                  <c:v>92239.481295165955</c:v>
                </c:pt>
                <c:pt idx="101">
                  <c:v>92136.833189428988</c:v>
                </c:pt>
                <c:pt idx="102">
                  <c:v>92033.586303075223</c:v>
                </c:pt>
                <c:pt idx="103">
                  <c:v>91929.737143217732</c:v>
                </c:pt>
                <c:pt idx="104">
                  <c:v>91825.282196594402</c:v>
                </c:pt>
                <c:pt idx="105">
                  <c:v>91720.217929449107</c:v>
                </c:pt>
                <c:pt idx="106">
                  <c:v>91614.54078741213</c:v>
                </c:pt>
                <c:pt idx="107">
                  <c:v>91508.24719537994</c:v>
                </c:pt>
                <c:pt idx="108">
                  <c:v>91401.333557394231</c:v>
                </c:pt>
                <c:pt idx="109">
                  <c:v>91293.796256520276</c:v>
                </c:pt>
                <c:pt idx="110">
                  <c:v>91185.631654724551</c:v>
                </c:pt>
                <c:pt idx="111">
                  <c:v>91076.836092751677</c:v>
                </c:pt>
                <c:pt idx="112">
                  <c:v>90967.405890000635</c:v>
                </c:pt>
                <c:pt idx="113">
                  <c:v>90857.337344400206</c:v>
                </c:pt>
                <c:pt idx="114">
                  <c:v>90746.626732283781</c:v>
                </c:pt>
                <c:pt idx="115">
                  <c:v>90635.270308263338</c:v>
                </c:pt>
                <c:pt idx="116">
                  <c:v>90523.264305102784</c:v>
                </c:pt>
                <c:pt idx="117">
                  <c:v>90410.604933590454</c:v>
                </c:pt>
                <c:pt idx="118">
                  <c:v>90297.288382410974</c:v>
                </c:pt>
                <c:pt idx="119">
                  <c:v>90183.310818016282</c:v>
                </c:pt>
                <c:pt idx="120">
                  <c:v>90068.668384495948</c:v>
                </c:pt>
                <c:pt idx="121">
                  <c:v>89953.357203446751</c:v>
                </c:pt>
                <c:pt idx="122">
                  <c:v>89837.37337384143</c:v>
                </c:pt>
                <c:pt idx="123">
                  <c:v>89720.712971896748</c:v>
                </c:pt>
                <c:pt idx="124">
                  <c:v>89603.372050940714</c:v>
                </c:pt>
                <c:pt idx="125">
                  <c:v>89485.346641279102</c:v>
                </c:pt>
                <c:pt idx="126">
                  <c:v>89366.632750061137</c:v>
                </c:pt>
                <c:pt idx="127">
                  <c:v>89247.226361144392</c:v>
                </c:pt>
                <c:pt idx="128">
                  <c:v>89127.123434958979</c:v>
                </c:pt>
                <c:pt idx="129">
                  <c:v>89006.319908370817</c:v>
                </c:pt>
                <c:pt idx="130">
                  <c:v>88884.811694544216</c:v>
                </c:pt>
                <c:pt idx="131">
                  <c:v>88762.594682803625</c:v>
                </c:pt>
                <c:pt idx="132">
                  <c:v>88639.664738494554</c:v>
                </c:pt>
                <c:pt idx="133">
                  <c:v>88516.017702843674</c:v>
                </c:pt>
                <c:pt idx="134">
                  <c:v>88391.649392818174</c:v>
                </c:pt>
                <c:pt idx="135">
                  <c:v>88266.555600984182</c:v>
                </c:pt>
                <c:pt idx="136">
                  <c:v>88140.732095364496</c:v>
                </c:pt>
                <c:pt idx="137">
                  <c:v>88014.174619295358</c:v>
                </c:pt>
                <c:pt idx="138">
                  <c:v>87886.878891282482</c:v>
                </c:pt>
                <c:pt idx="139">
                  <c:v>87758.840604856203</c:v>
                </c:pt>
                <c:pt idx="140">
                  <c:v>87630.055428425767</c:v>
                </c:pt>
                <c:pt idx="141">
                  <c:v>87500.519005132825</c:v>
                </c:pt>
                <c:pt idx="142">
                  <c:v>87370.226952704004</c:v>
                </c:pt>
                <c:pt idx="143">
                  <c:v>87239.174863302687</c:v>
                </c:pt>
                <c:pt idx="144">
                  <c:v>87107.358303379864</c:v>
                </c:pt>
                <c:pt idx="145">
                  <c:v>86974.772813524149</c:v>
                </c:pt>
                <c:pt idx="146">
                  <c:v>86841.413908310948</c:v>
                </c:pt>
                <c:pt idx="147">
                  <c:v>86707.277076150669</c:v>
                </c:pt>
                <c:pt idx="148">
                  <c:v>86572.357779136117</c:v>
                </c:pt>
                <c:pt idx="149">
                  <c:v>86436.651452888982</c:v>
                </c:pt>
                <c:pt idx="150">
                  <c:v>86300.153506405404</c:v>
                </c:pt>
                <c:pt idx="151">
                  <c:v>86162.859321900673</c:v>
                </c:pt>
                <c:pt idx="152">
                  <c:v>86024.764254652997</c:v>
                </c:pt>
                <c:pt idx="153">
                  <c:v>85885.863632846376</c:v>
                </c:pt>
                <c:pt idx="154">
                  <c:v>85746.15275741255</c:v>
                </c:pt>
                <c:pt idx="155">
                  <c:v>85605.626901872034</c:v>
                </c:pt>
                <c:pt idx="156">
                  <c:v>85464.281312174193</c:v>
                </c:pt>
                <c:pt idx="157">
                  <c:v>85322.111206536443</c:v>
                </c:pt>
                <c:pt idx="158">
                  <c:v>85179.111775282479</c:v>
                </c:pt>
                <c:pt idx="159">
                  <c:v>85035.278180679539</c:v>
                </c:pt>
                <c:pt idx="160">
                  <c:v>84890.605556774739</c:v>
                </c:pt>
                <c:pt idx="161">
                  <c:v>84745.089009230491</c:v>
                </c:pt>
                <c:pt idx="162">
                  <c:v>84598.723615158902</c:v>
                </c:pt>
                <c:pt idx="163">
                  <c:v>84451.50442295523</c:v>
                </c:pt>
                <c:pt idx="164">
                  <c:v>84303.42645213037</c:v>
                </c:pt>
                <c:pt idx="165">
                  <c:v>84154.484693142367</c:v>
                </c:pt>
                <c:pt idx="166">
                  <c:v>84004.674107226936</c:v>
                </c:pt>
                <c:pt idx="167">
                  <c:v>83853.989626227005</c:v>
                </c:pt>
                <c:pt idx="168">
                  <c:v>83702.426152421234</c:v>
                </c:pt>
                <c:pt idx="169">
                  <c:v>83549.978558351591</c:v>
                </c:pt>
                <c:pt idx="170">
                  <c:v>83396.641686649877</c:v>
                </c:pt>
                <c:pt idx="171">
                  <c:v>83242.410349863232</c:v>
                </c:pt>
                <c:pt idx="172">
                  <c:v>83087.279330278674</c:v>
                </c:pt>
                <c:pt idx="173">
                  <c:v>82931.243379746535</c:v>
                </c:pt>
                <c:pt idx="174">
                  <c:v>82774.297219502958</c:v>
                </c:pt>
                <c:pt idx="175">
                  <c:v>82616.435539991304</c:v>
                </c:pt>
                <c:pt idx="176">
                  <c:v>82457.653000682491</c:v>
                </c:pt>
                <c:pt idx="177">
                  <c:v>82297.944229894376</c:v>
                </c:pt>
                <c:pt idx="178">
                  <c:v>82137.303824610004</c:v>
                </c:pt>
                <c:pt idx="179">
                  <c:v>81975.726350294804</c:v>
                </c:pt>
                <c:pt idx="180">
                  <c:v>81813.206340712757</c:v>
                </c:pt>
                <c:pt idx="181">
                  <c:v>81649.738297741482</c:v>
                </c:pt>
                <c:pt idx="182">
                  <c:v>81485.316691186206</c:v>
                </c:pt>
                <c:pt idx="183">
                  <c:v>81319.935958592701</c:v>
                </c:pt>
                <c:pt idx="184">
                  <c:v>81153.590505059066</c:v>
                </c:pt>
                <c:pt idx="185">
                  <c:v>80986.274703046482</c:v>
                </c:pt>
                <c:pt idx="186">
                  <c:v>80817.982892188826</c:v>
                </c:pt>
                <c:pt idx="187">
                  <c:v>80648.709379101172</c:v>
                </c:pt>
                <c:pt idx="188">
                  <c:v>80478.448437187166</c:v>
                </c:pt>
                <c:pt idx="189">
                  <c:v>80307.194306445323</c:v>
                </c:pt>
                <c:pt idx="190">
                  <c:v>80134.941193274164</c:v>
                </c:pt>
                <c:pt idx="191">
                  <c:v>79961.683270276175</c:v>
                </c:pt>
                <c:pt idx="192">
                  <c:v>79787.414676060696</c:v>
                </c:pt>
                <c:pt idx="193">
                  <c:v>79612.129515045628</c:v>
                </c:pt>
                <c:pt idx="194">
                  <c:v>79435.821857257964</c:v>
                </c:pt>
                <c:pt idx="195">
                  <c:v>79258.485738133211</c:v>
                </c:pt>
                <c:pt idx="196">
                  <c:v>79080.115158313565</c:v>
                </c:pt>
                <c:pt idx="197">
                  <c:v>78900.704083444973</c:v>
                </c:pt>
                <c:pt idx="198">
                  <c:v>78720.246443972967</c:v>
                </c:pt>
                <c:pt idx="199">
                  <c:v>78538.736134937382</c:v>
                </c:pt>
                <c:pt idx="200">
                  <c:v>78356.16701576575</c:v>
                </c:pt>
                <c:pt idx="201">
                  <c:v>78172.532910065624</c:v>
                </c:pt>
                <c:pt idx="202">
                  <c:v>77987.827605415572</c:v>
                </c:pt>
                <c:pt idx="203">
                  <c:v>77802.044853155065</c:v>
                </c:pt>
                <c:pt idx="204">
                  <c:v>77615.178368173045</c:v>
                </c:pt>
                <c:pt idx="205">
                  <c:v>77427.221828695299</c:v>
                </c:pt>
                <c:pt idx="206">
                  <c:v>77238.168876070587</c:v>
                </c:pt>
                <c:pt idx="207">
                  <c:v>77048.013114555564</c:v>
                </c:pt>
                <c:pt idx="208">
                  <c:v>76856.748111098379</c:v>
                </c:pt>
                <c:pt idx="209">
                  <c:v>76664.367395121022</c:v>
                </c:pt>
                <c:pt idx="210">
                  <c:v>76470.864458300464</c:v>
                </c:pt>
                <c:pt idx="211">
                  <c:v>76276.232754348457</c:v>
                </c:pt>
                <c:pt idx="212">
                  <c:v>76080.465698790067</c:v>
                </c:pt>
                <c:pt idx="213">
                  <c:v>75883.556668740915</c:v>
                </c:pt>
                <c:pt idx="214">
                  <c:v>75685.499002683136</c:v>
                </c:pt>
                <c:pt idx="215">
                  <c:v>75486.286000240027</c:v>
                </c:pt>
                <c:pt idx="216">
                  <c:v>75285.910921949326</c:v>
                </c:pt>
                <c:pt idx="217">
                  <c:v>75084.366989035276</c:v>
                </c:pt>
                <c:pt idx="218">
                  <c:v>74881.647383179225</c:v>
                </c:pt>
                <c:pt idx="219">
                  <c:v>74677.745246289007</c:v>
                </c:pt>
                <c:pt idx="220">
                  <c:v>74472.653680266929</c:v>
                </c:pt>
                <c:pt idx="221">
                  <c:v>74266.365746776384</c:v>
                </c:pt>
                <c:pt idx="222">
                  <c:v>74058.874467007146</c:v>
                </c:pt>
                <c:pt idx="223">
                  <c:v>73850.172821439264</c:v>
                </c:pt>
                <c:pt idx="224">
                  <c:v>73640.253749605559</c:v>
                </c:pt>
                <c:pt idx="225">
                  <c:v>73429.11014985283</c:v>
                </c:pt>
                <c:pt idx="226">
                  <c:v>73216.734879101539</c:v>
                </c:pt>
                <c:pt idx="227">
                  <c:v>73003.120752604198</c:v>
                </c:pt>
                <c:pt idx="228">
                  <c:v>72788.260543702301</c:v>
                </c:pt>
                <c:pt idx="229">
                  <c:v>72572.146983581799</c:v>
                </c:pt>
                <c:pt idx="230">
                  <c:v>72354.77276102727</c:v>
                </c:pt>
                <c:pt idx="231">
                  <c:v>72136.130522174499</c:v>
                </c:pt>
                <c:pt idx="232">
                  <c:v>71916.212870261748</c:v>
                </c:pt>
                <c:pt idx="233">
                  <c:v>71695.012365379516</c:v>
                </c:pt>
                <c:pt idx="234">
                  <c:v>71472.521524218799</c:v>
                </c:pt>
                <c:pt idx="235">
                  <c:v>71248.732819817975</c:v>
                </c:pt>
                <c:pt idx="236">
                  <c:v>71023.638681308148</c:v>
                </c:pt>
                <c:pt idx="237">
                  <c:v>70797.231493657018</c:v>
                </c:pt>
                <c:pt idx="238">
                  <c:v>70569.503597411254</c:v>
                </c:pt>
                <c:pt idx="239">
                  <c:v>70340.447288437397</c:v>
                </c:pt>
                <c:pt idx="240">
                  <c:v>70110.054817661192</c:v>
                </c:pt>
                <c:pt idx="241">
                  <c:v>69878.318390805449</c:v>
                </c:pt>
                <c:pt idx="242">
                  <c:v>69645.230168126393</c:v>
                </c:pt>
                <c:pt idx="243">
                  <c:v>69410.782264148365</c:v>
                </c:pt>
                <c:pt idx="244">
                  <c:v>69174.966747397135</c:v>
                </c:pt>
                <c:pt idx="245">
                  <c:v>68937.775640131527</c:v>
                </c:pt>
                <c:pt idx="246">
                  <c:v>68699.200918073533</c:v>
                </c:pt>
                <c:pt idx="247">
                  <c:v>68459.23451013687</c:v>
                </c:pt>
                <c:pt idx="248">
                  <c:v>68217.868298153902</c:v>
                </c:pt>
                <c:pt idx="249">
                  <c:v>67975.094116601045</c:v>
                </c:pt>
                <c:pt idx="250">
                  <c:v>67730.903752322454</c:v>
                </c:pt>
                <c:pt idx="251">
                  <c:v>67485.288944252243</c:v>
                </c:pt>
                <c:pt idx="252">
                  <c:v>67238.241383134955</c:v>
                </c:pt>
                <c:pt idx="253">
                  <c:v>66989.75271124448</c:v>
                </c:pt>
                <c:pt idx="254">
                  <c:v>66739.814522101311</c:v>
                </c:pt>
                <c:pt idx="255">
                  <c:v>66488.418360188138</c:v>
                </c:pt>
                <c:pt idx="256">
                  <c:v>66235.555720663804</c:v>
                </c:pt>
                <c:pt idx="257">
                  <c:v>65981.218049075585</c:v>
                </c:pt>
                <c:pt idx="258">
                  <c:v>65725.396741069766</c:v>
                </c:pt>
                <c:pt idx="259">
                  <c:v>65468.083142100579</c:v>
                </c:pt>
                <c:pt idx="260">
                  <c:v>65209.268547137406</c:v>
                </c:pt>
                <c:pt idx="261">
                  <c:v>64948.944200370279</c:v>
                </c:pt>
                <c:pt idx="262">
                  <c:v>64687.101294913678</c:v>
                </c:pt>
                <c:pt idx="263">
                  <c:v>64423.73097250858</c:v>
                </c:pt>
                <c:pt idx="264">
                  <c:v>64158.824323222783</c:v>
                </c:pt>
                <c:pt idx="265">
                  <c:v>63892.372385149487</c:v>
                </c:pt>
                <c:pt idx="266">
                  <c:v>63624.366144104097</c:v>
                </c:pt>
                <c:pt idx="267">
                  <c:v>63354.796533319277</c:v>
                </c:pt>
                <c:pt idx="268">
                  <c:v>63083.65443313821</c:v>
                </c:pt>
                <c:pt idx="269">
                  <c:v>62810.93067070609</c:v>
                </c:pt>
                <c:pt idx="270">
                  <c:v>62536.616019659778</c:v>
                </c:pt>
                <c:pt idx="271">
                  <c:v>62260.701199815696</c:v>
                </c:pt>
                <c:pt idx="272">
                  <c:v>61983.176876855861</c:v>
                </c:pt>
                <c:pt idx="273">
                  <c:v>61704.033662012094</c:v>
                </c:pt>
                <c:pt idx="274">
                  <c:v>61423.262111748401</c:v>
                </c:pt>
                <c:pt idx="275">
                  <c:v>61140.852727441503</c:v>
                </c:pt>
                <c:pt idx="276">
                  <c:v>60856.795955059482</c:v>
                </c:pt>
                <c:pt idx="277">
                  <c:v>60571.082184838568</c:v>
                </c:pt>
                <c:pt idx="278">
                  <c:v>60283.701750958033</c:v>
                </c:pt>
                <c:pt idx="279">
                  <c:v>59994.644931213195</c:v>
                </c:pt>
                <c:pt idx="280">
                  <c:v>59703.901946686514</c:v>
                </c:pt>
                <c:pt idx="281">
                  <c:v>59411.462961416757</c:v>
                </c:pt>
                <c:pt idx="282">
                  <c:v>59117.31808206626</c:v>
                </c:pt>
                <c:pt idx="283">
                  <c:v>58821.457357586216</c:v>
                </c:pt>
                <c:pt idx="284">
                  <c:v>58523.870778880038</c:v>
                </c:pt>
                <c:pt idx="285">
                  <c:v>58224.548278464747</c:v>
                </c:pt>
                <c:pt idx="286">
                  <c:v>57923.479730130362</c:v>
                </c:pt>
                <c:pt idx="287">
                  <c:v>57620.654948597359</c:v>
                </c:pt>
                <c:pt idx="288">
                  <c:v>57316.063689172079</c:v>
                </c:pt>
                <c:pt idx="289">
                  <c:v>57009.695647400156</c:v>
                </c:pt>
                <c:pt idx="290">
                  <c:v>56701.540458717893</c:v>
                </c:pt>
                <c:pt idx="291">
                  <c:v>56391.587698101655</c:v>
                </c:pt>
                <c:pt idx="292">
                  <c:v>56079.826879715154</c:v>
                </c:pt>
                <c:pt idx="293">
                  <c:v>55766.247456554731</c:v>
                </c:pt>
                <c:pt idx="294">
                  <c:v>55450.83882009254</c:v>
                </c:pt>
                <c:pt idx="295">
                  <c:v>55133.590299917654</c:v>
                </c:pt>
                <c:pt idx="296">
                  <c:v>54814.491163375082</c:v>
                </c:pt>
                <c:pt idx="297">
                  <c:v>54493.530615202675</c:v>
                </c:pt>
                <c:pt idx="298">
                  <c:v>54170.697797165929</c:v>
                </c:pt>
                <c:pt idx="299">
                  <c:v>53845.981787690638</c:v>
                </c:pt>
                <c:pt idx="300">
                  <c:v>53519.371601493403</c:v>
                </c:pt>
                <c:pt idx="301">
                  <c:v>53190.856189210019</c:v>
                </c:pt>
                <c:pt idx="302">
                  <c:v>52860.424437021647</c:v>
                </c:pt>
                <c:pt idx="303">
                  <c:v>52528.065166278844</c:v>
                </c:pt>
                <c:pt idx="304">
                  <c:v>52193.767133123372</c:v>
                </c:pt>
                <c:pt idx="305">
                  <c:v>51857.519028107832</c:v>
                </c:pt>
                <c:pt idx="306">
                  <c:v>51519.309475813032</c:v>
                </c:pt>
                <c:pt idx="307">
                  <c:v>51179.127034463178</c:v>
                </c:pt>
                <c:pt idx="308">
                  <c:v>50836.960195538784</c:v>
                </c:pt>
                <c:pt idx="309">
                  <c:v>50492.797383387333</c:v>
                </c:pt>
                <c:pt idx="310">
                  <c:v>50146.626954831663</c:v>
                </c:pt>
                <c:pt idx="311">
                  <c:v>49798.43719877609</c:v>
                </c:pt>
                <c:pt idx="312">
                  <c:v>49448.21633581019</c:v>
                </c:pt>
                <c:pt idx="313">
                  <c:v>49095.952517810321</c:v>
                </c:pt>
                <c:pt idx="314">
                  <c:v>48741.63382753879</c:v>
                </c:pt>
                <c:pt idx="315">
                  <c:v>48385.248278240673</c:v>
                </c:pt>
                <c:pt idx="316">
                  <c:v>48026.783813238319</c:v>
                </c:pt>
                <c:pt idx="317">
                  <c:v>47666.228305523444</c:v>
                </c:pt>
                <c:pt idx="318">
                  <c:v>47303.569557346906</c:v>
                </c:pt>
                <c:pt idx="319">
                  <c:v>46938.795299805999</c:v>
                </c:pt>
                <c:pt idx="320">
                  <c:v>46571.893192429437</c:v>
                </c:pt>
                <c:pt idx="321">
                  <c:v>46202.85082275985</c:v>
                </c:pt>
                <c:pt idx="322">
                  <c:v>45831.655705933852</c:v>
                </c:pt>
                <c:pt idx="323">
                  <c:v>45458.295284259708</c:v>
                </c:pt>
                <c:pt idx="324">
                  <c:v>45082.756926792463</c:v>
                </c:pt>
                <c:pt idx="325">
                  <c:v>44705.02792890666</c:v>
                </c:pt>
                <c:pt idx="326">
                  <c:v>44325.095511866522</c:v>
                </c:pt>
                <c:pt idx="327">
                  <c:v>43942.946822393649</c:v>
                </c:pt>
                <c:pt idx="328">
                  <c:v>43558.568932232185</c:v>
                </c:pt>
                <c:pt idx="329">
                  <c:v>43171.948837711447</c:v>
                </c:pt>
                <c:pt idx="330">
                  <c:v>42783.073459306004</c:v>
                </c:pt>
                <c:pt idx="331">
                  <c:v>42391.929641193194</c:v>
                </c:pt>
                <c:pt idx="332">
                  <c:v>41998.504150808061</c:v>
                </c:pt>
                <c:pt idx="333">
                  <c:v>41602.783678395681</c:v>
                </c:pt>
                <c:pt idx="334">
                  <c:v>41204.754836560896</c:v>
                </c:pt>
                <c:pt idx="335">
                  <c:v>40804.404159815407</c:v>
                </c:pt>
                <c:pt idx="336">
                  <c:v>40401.718104122236</c:v>
                </c:pt>
                <c:pt idx="337">
                  <c:v>39996.683046437523</c:v>
                </c:pt>
                <c:pt idx="338">
                  <c:v>39589.28528424965</c:v>
                </c:pt>
                <c:pt idx="339">
                  <c:v>39179.511035115676</c:v>
                </c:pt>
                <c:pt idx="340">
                  <c:v>38767.34643619509</c:v>
                </c:pt>
                <c:pt idx="341">
                  <c:v>38352.777543780801</c:v>
                </c:pt>
                <c:pt idx="342">
                  <c:v>37935.790332827426</c:v>
                </c:pt>
                <c:pt idx="343">
                  <c:v>37516.370696476821</c:v>
                </c:pt>
                <c:pt idx="344">
                  <c:v>37094.504445580838</c:v>
                </c:pt>
                <c:pt idx="345">
                  <c:v>36670.177308221297</c:v>
                </c:pt>
                <c:pt idx="346">
                  <c:v>36243.37492922716</c:v>
                </c:pt>
                <c:pt idx="347">
                  <c:v>35814.082869688893</c:v>
                </c:pt>
                <c:pt idx="348">
                  <c:v>35382.286606469985</c:v>
                </c:pt>
                <c:pt idx="349">
                  <c:v>34947.97153171563</c:v>
                </c:pt>
                <c:pt idx="350">
                  <c:v>34511.122952358543</c:v>
                </c:pt>
                <c:pt idx="351">
                  <c:v>34071.726089621872</c:v>
                </c:pt>
                <c:pt idx="352">
                  <c:v>33629.766078519235</c:v>
                </c:pt>
                <c:pt idx="353">
                  <c:v>33185.227967351835</c:v>
                </c:pt>
                <c:pt idx="354">
                  <c:v>32738.096717202625</c:v>
                </c:pt>
                <c:pt idx="355">
                  <c:v>32288.357201427545</c:v>
                </c:pt>
                <c:pt idx="356">
                  <c:v>31835.994205143776</c:v>
                </c:pt>
                <c:pt idx="357">
                  <c:v>31380.992424715019</c:v>
                </c:pt>
                <c:pt idx="358">
                  <c:v>30923.336467233763</c:v>
                </c:pt>
                <c:pt idx="359">
                  <c:v>30463.01085000053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'Example 2'!$P$8</c:f>
              <c:strCache>
                <c:ptCount val="1"/>
                <c:pt idx="0">
                  <c:v>IO CPM OLB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'Example 2'!$P$9:$P$368</c:f>
              <c:numCache>
                <c:formatCode>"$"#,##0.00</c:formatCode>
                <c:ptCount val="360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100000</c:v>
                </c:pt>
                <c:pt idx="42">
                  <c:v>100000</c:v>
                </c:pt>
                <c:pt idx="43">
                  <c:v>100000</c:v>
                </c:pt>
                <c:pt idx="44">
                  <c:v>100000</c:v>
                </c:pt>
                <c:pt idx="45">
                  <c:v>100000</c:v>
                </c:pt>
                <c:pt idx="46">
                  <c:v>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100000</c:v>
                </c:pt>
                <c:pt idx="63">
                  <c:v>100000</c:v>
                </c:pt>
                <c:pt idx="64">
                  <c:v>100000</c:v>
                </c:pt>
                <c:pt idx="65">
                  <c:v>100000</c:v>
                </c:pt>
                <c:pt idx="66">
                  <c:v>100000</c:v>
                </c:pt>
                <c:pt idx="67">
                  <c:v>100000</c:v>
                </c:pt>
                <c:pt idx="68">
                  <c:v>100000</c:v>
                </c:pt>
                <c:pt idx="69">
                  <c:v>100000</c:v>
                </c:pt>
                <c:pt idx="70">
                  <c:v>100000</c:v>
                </c:pt>
                <c:pt idx="71">
                  <c:v>100000</c:v>
                </c:pt>
                <c:pt idx="72">
                  <c:v>100000</c:v>
                </c:pt>
                <c:pt idx="73">
                  <c:v>100000</c:v>
                </c:pt>
                <c:pt idx="74">
                  <c:v>100000</c:v>
                </c:pt>
                <c:pt idx="75">
                  <c:v>100000</c:v>
                </c:pt>
                <c:pt idx="76">
                  <c:v>100000</c:v>
                </c:pt>
                <c:pt idx="77">
                  <c:v>100000</c:v>
                </c:pt>
                <c:pt idx="78">
                  <c:v>100000</c:v>
                </c:pt>
                <c:pt idx="79">
                  <c:v>100000</c:v>
                </c:pt>
                <c:pt idx="80">
                  <c:v>100000</c:v>
                </c:pt>
                <c:pt idx="81">
                  <c:v>100000</c:v>
                </c:pt>
                <c:pt idx="82">
                  <c:v>100000</c:v>
                </c:pt>
                <c:pt idx="83">
                  <c:v>100000</c:v>
                </c:pt>
                <c:pt idx="84">
                  <c:v>100000</c:v>
                </c:pt>
                <c:pt idx="85">
                  <c:v>100000</c:v>
                </c:pt>
                <c:pt idx="86">
                  <c:v>100000</c:v>
                </c:pt>
                <c:pt idx="87">
                  <c:v>100000</c:v>
                </c:pt>
                <c:pt idx="88">
                  <c:v>100000</c:v>
                </c:pt>
                <c:pt idx="89">
                  <c:v>100000</c:v>
                </c:pt>
                <c:pt idx="90">
                  <c:v>100000</c:v>
                </c:pt>
                <c:pt idx="91">
                  <c:v>100000</c:v>
                </c:pt>
                <c:pt idx="92">
                  <c:v>100000</c:v>
                </c:pt>
                <c:pt idx="93">
                  <c:v>100000</c:v>
                </c:pt>
                <c:pt idx="94">
                  <c:v>100000</c:v>
                </c:pt>
                <c:pt idx="95">
                  <c:v>100000</c:v>
                </c:pt>
                <c:pt idx="96">
                  <c:v>100000</c:v>
                </c:pt>
                <c:pt idx="97">
                  <c:v>100000</c:v>
                </c:pt>
                <c:pt idx="98">
                  <c:v>100000</c:v>
                </c:pt>
                <c:pt idx="99">
                  <c:v>100000</c:v>
                </c:pt>
                <c:pt idx="100">
                  <c:v>100000</c:v>
                </c:pt>
                <c:pt idx="101">
                  <c:v>100000</c:v>
                </c:pt>
                <c:pt idx="102">
                  <c:v>100000</c:v>
                </c:pt>
                <c:pt idx="103">
                  <c:v>100000</c:v>
                </c:pt>
                <c:pt idx="104">
                  <c:v>100000</c:v>
                </c:pt>
                <c:pt idx="105">
                  <c:v>100000</c:v>
                </c:pt>
                <c:pt idx="106">
                  <c:v>100000</c:v>
                </c:pt>
                <c:pt idx="107">
                  <c:v>100000</c:v>
                </c:pt>
                <c:pt idx="108">
                  <c:v>100000</c:v>
                </c:pt>
                <c:pt idx="109">
                  <c:v>100000</c:v>
                </c:pt>
                <c:pt idx="110">
                  <c:v>100000</c:v>
                </c:pt>
                <c:pt idx="111">
                  <c:v>100000</c:v>
                </c:pt>
                <c:pt idx="112">
                  <c:v>100000</c:v>
                </c:pt>
                <c:pt idx="113">
                  <c:v>100000</c:v>
                </c:pt>
                <c:pt idx="114">
                  <c:v>100000</c:v>
                </c:pt>
                <c:pt idx="115">
                  <c:v>100000</c:v>
                </c:pt>
                <c:pt idx="116">
                  <c:v>100000</c:v>
                </c:pt>
                <c:pt idx="117">
                  <c:v>100000</c:v>
                </c:pt>
                <c:pt idx="118">
                  <c:v>100000</c:v>
                </c:pt>
                <c:pt idx="119">
                  <c:v>100000</c:v>
                </c:pt>
                <c:pt idx="120">
                  <c:v>100000</c:v>
                </c:pt>
                <c:pt idx="121">
                  <c:v>100000</c:v>
                </c:pt>
                <c:pt idx="122">
                  <c:v>100000</c:v>
                </c:pt>
                <c:pt idx="123">
                  <c:v>100000</c:v>
                </c:pt>
                <c:pt idx="124">
                  <c:v>100000</c:v>
                </c:pt>
                <c:pt idx="125">
                  <c:v>100000</c:v>
                </c:pt>
                <c:pt idx="126">
                  <c:v>100000</c:v>
                </c:pt>
                <c:pt idx="127">
                  <c:v>100000</c:v>
                </c:pt>
                <c:pt idx="128">
                  <c:v>100000</c:v>
                </c:pt>
                <c:pt idx="129">
                  <c:v>100000</c:v>
                </c:pt>
                <c:pt idx="130">
                  <c:v>100000</c:v>
                </c:pt>
                <c:pt idx="131">
                  <c:v>100000</c:v>
                </c:pt>
                <c:pt idx="132">
                  <c:v>100000</c:v>
                </c:pt>
                <c:pt idx="133">
                  <c:v>100000</c:v>
                </c:pt>
                <c:pt idx="134">
                  <c:v>100000</c:v>
                </c:pt>
                <c:pt idx="135">
                  <c:v>100000</c:v>
                </c:pt>
                <c:pt idx="136">
                  <c:v>100000</c:v>
                </c:pt>
                <c:pt idx="137">
                  <c:v>100000</c:v>
                </c:pt>
                <c:pt idx="138">
                  <c:v>100000</c:v>
                </c:pt>
                <c:pt idx="139">
                  <c:v>100000</c:v>
                </c:pt>
                <c:pt idx="140">
                  <c:v>100000</c:v>
                </c:pt>
                <c:pt idx="141">
                  <c:v>100000</c:v>
                </c:pt>
                <c:pt idx="142">
                  <c:v>100000</c:v>
                </c:pt>
                <c:pt idx="143">
                  <c:v>100000</c:v>
                </c:pt>
                <c:pt idx="144">
                  <c:v>100000</c:v>
                </c:pt>
                <c:pt idx="145">
                  <c:v>100000</c:v>
                </c:pt>
                <c:pt idx="146">
                  <c:v>100000</c:v>
                </c:pt>
                <c:pt idx="147">
                  <c:v>100000</c:v>
                </c:pt>
                <c:pt idx="148">
                  <c:v>100000</c:v>
                </c:pt>
                <c:pt idx="149">
                  <c:v>100000</c:v>
                </c:pt>
                <c:pt idx="150">
                  <c:v>100000</c:v>
                </c:pt>
                <c:pt idx="151">
                  <c:v>100000</c:v>
                </c:pt>
                <c:pt idx="152">
                  <c:v>100000</c:v>
                </c:pt>
                <c:pt idx="153">
                  <c:v>100000</c:v>
                </c:pt>
                <c:pt idx="154">
                  <c:v>100000</c:v>
                </c:pt>
                <c:pt idx="155">
                  <c:v>100000</c:v>
                </c:pt>
                <c:pt idx="156">
                  <c:v>100000</c:v>
                </c:pt>
                <c:pt idx="157">
                  <c:v>100000</c:v>
                </c:pt>
                <c:pt idx="158">
                  <c:v>100000</c:v>
                </c:pt>
                <c:pt idx="159">
                  <c:v>100000</c:v>
                </c:pt>
                <c:pt idx="160">
                  <c:v>100000</c:v>
                </c:pt>
                <c:pt idx="161">
                  <c:v>100000</c:v>
                </c:pt>
                <c:pt idx="162">
                  <c:v>100000</c:v>
                </c:pt>
                <c:pt idx="163">
                  <c:v>100000</c:v>
                </c:pt>
                <c:pt idx="164">
                  <c:v>100000</c:v>
                </c:pt>
                <c:pt idx="165">
                  <c:v>100000</c:v>
                </c:pt>
                <c:pt idx="166">
                  <c:v>100000</c:v>
                </c:pt>
                <c:pt idx="167">
                  <c:v>100000</c:v>
                </c:pt>
                <c:pt idx="168">
                  <c:v>100000</c:v>
                </c:pt>
                <c:pt idx="169">
                  <c:v>100000</c:v>
                </c:pt>
                <c:pt idx="170">
                  <c:v>100000</c:v>
                </c:pt>
                <c:pt idx="171">
                  <c:v>100000</c:v>
                </c:pt>
                <c:pt idx="172">
                  <c:v>100000</c:v>
                </c:pt>
                <c:pt idx="173">
                  <c:v>100000</c:v>
                </c:pt>
                <c:pt idx="174">
                  <c:v>100000</c:v>
                </c:pt>
                <c:pt idx="175">
                  <c:v>100000</c:v>
                </c:pt>
                <c:pt idx="176">
                  <c:v>100000</c:v>
                </c:pt>
                <c:pt idx="177">
                  <c:v>100000</c:v>
                </c:pt>
                <c:pt idx="178">
                  <c:v>100000</c:v>
                </c:pt>
                <c:pt idx="179">
                  <c:v>100000</c:v>
                </c:pt>
                <c:pt idx="180">
                  <c:v>100000</c:v>
                </c:pt>
                <c:pt idx="181">
                  <c:v>100000</c:v>
                </c:pt>
                <c:pt idx="182">
                  <c:v>100000</c:v>
                </c:pt>
                <c:pt idx="183">
                  <c:v>100000</c:v>
                </c:pt>
                <c:pt idx="184">
                  <c:v>100000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100000</c:v>
                </c:pt>
                <c:pt idx="190">
                  <c:v>100000</c:v>
                </c:pt>
                <c:pt idx="191">
                  <c:v>100000</c:v>
                </c:pt>
                <c:pt idx="192">
                  <c:v>100000</c:v>
                </c:pt>
                <c:pt idx="193">
                  <c:v>100000</c:v>
                </c:pt>
                <c:pt idx="194">
                  <c:v>100000</c:v>
                </c:pt>
                <c:pt idx="195">
                  <c:v>100000</c:v>
                </c:pt>
                <c:pt idx="196">
                  <c:v>100000</c:v>
                </c:pt>
                <c:pt idx="197">
                  <c:v>100000</c:v>
                </c:pt>
                <c:pt idx="198">
                  <c:v>100000</c:v>
                </c:pt>
                <c:pt idx="199">
                  <c:v>100000</c:v>
                </c:pt>
                <c:pt idx="200">
                  <c:v>100000</c:v>
                </c:pt>
                <c:pt idx="201">
                  <c:v>100000</c:v>
                </c:pt>
                <c:pt idx="202">
                  <c:v>100000</c:v>
                </c:pt>
                <c:pt idx="203">
                  <c:v>100000</c:v>
                </c:pt>
                <c:pt idx="204">
                  <c:v>100000</c:v>
                </c:pt>
                <c:pt idx="205">
                  <c:v>100000</c:v>
                </c:pt>
                <c:pt idx="206">
                  <c:v>100000</c:v>
                </c:pt>
                <c:pt idx="207">
                  <c:v>100000</c:v>
                </c:pt>
                <c:pt idx="208">
                  <c:v>100000</c:v>
                </c:pt>
                <c:pt idx="209">
                  <c:v>100000</c:v>
                </c:pt>
                <c:pt idx="210">
                  <c:v>100000</c:v>
                </c:pt>
                <c:pt idx="211">
                  <c:v>100000</c:v>
                </c:pt>
                <c:pt idx="212">
                  <c:v>100000</c:v>
                </c:pt>
                <c:pt idx="213">
                  <c:v>100000</c:v>
                </c:pt>
                <c:pt idx="214">
                  <c:v>100000</c:v>
                </c:pt>
                <c:pt idx="215">
                  <c:v>100000</c:v>
                </c:pt>
                <c:pt idx="216">
                  <c:v>100000</c:v>
                </c:pt>
                <c:pt idx="217">
                  <c:v>100000</c:v>
                </c:pt>
                <c:pt idx="218">
                  <c:v>100000</c:v>
                </c:pt>
                <c:pt idx="219">
                  <c:v>100000</c:v>
                </c:pt>
                <c:pt idx="220">
                  <c:v>100000</c:v>
                </c:pt>
                <c:pt idx="221">
                  <c:v>100000</c:v>
                </c:pt>
                <c:pt idx="222">
                  <c:v>100000</c:v>
                </c:pt>
                <c:pt idx="223">
                  <c:v>100000</c:v>
                </c:pt>
                <c:pt idx="224">
                  <c:v>100000</c:v>
                </c:pt>
                <c:pt idx="225">
                  <c:v>100000</c:v>
                </c:pt>
                <c:pt idx="226">
                  <c:v>100000</c:v>
                </c:pt>
                <c:pt idx="227">
                  <c:v>100000</c:v>
                </c:pt>
                <c:pt idx="228">
                  <c:v>100000</c:v>
                </c:pt>
                <c:pt idx="229">
                  <c:v>100000</c:v>
                </c:pt>
                <c:pt idx="230">
                  <c:v>100000</c:v>
                </c:pt>
                <c:pt idx="231">
                  <c:v>100000</c:v>
                </c:pt>
                <c:pt idx="232">
                  <c:v>100000</c:v>
                </c:pt>
                <c:pt idx="233">
                  <c:v>100000</c:v>
                </c:pt>
                <c:pt idx="234">
                  <c:v>100000</c:v>
                </c:pt>
                <c:pt idx="235">
                  <c:v>100000</c:v>
                </c:pt>
                <c:pt idx="236">
                  <c:v>100000</c:v>
                </c:pt>
                <c:pt idx="237">
                  <c:v>100000</c:v>
                </c:pt>
                <c:pt idx="238">
                  <c:v>100000</c:v>
                </c:pt>
                <c:pt idx="239">
                  <c:v>100000</c:v>
                </c:pt>
                <c:pt idx="240">
                  <c:v>100000</c:v>
                </c:pt>
                <c:pt idx="241">
                  <c:v>100000</c:v>
                </c:pt>
                <c:pt idx="242">
                  <c:v>100000</c:v>
                </c:pt>
                <c:pt idx="243">
                  <c:v>100000</c:v>
                </c:pt>
                <c:pt idx="244">
                  <c:v>100000</c:v>
                </c:pt>
                <c:pt idx="245">
                  <c:v>100000</c:v>
                </c:pt>
                <c:pt idx="246">
                  <c:v>100000</c:v>
                </c:pt>
                <c:pt idx="247">
                  <c:v>100000</c:v>
                </c:pt>
                <c:pt idx="248">
                  <c:v>100000</c:v>
                </c:pt>
                <c:pt idx="249">
                  <c:v>100000</c:v>
                </c:pt>
                <c:pt idx="250">
                  <c:v>100000</c:v>
                </c:pt>
                <c:pt idx="251">
                  <c:v>100000</c:v>
                </c:pt>
                <c:pt idx="252">
                  <c:v>100000</c:v>
                </c:pt>
                <c:pt idx="253">
                  <c:v>100000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100000</c:v>
                </c:pt>
                <c:pt idx="260">
                  <c:v>100000</c:v>
                </c:pt>
                <c:pt idx="261">
                  <c:v>100000</c:v>
                </c:pt>
                <c:pt idx="262">
                  <c:v>100000</c:v>
                </c:pt>
                <c:pt idx="263">
                  <c:v>100000</c:v>
                </c:pt>
                <c:pt idx="264">
                  <c:v>100000</c:v>
                </c:pt>
                <c:pt idx="265">
                  <c:v>100000</c:v>
                </c:pt>
                <c:pt idx="266">
                  <c:v>100000</c:v>
                </c:pt>
                <c:pt idx="267">
                  <c:v>100000</c:v>
                </c:pt>
                <c:pt idx="268">
                  <c:v>100000</c:v>
                </c:pt>
                <c:pt idx="269">
                  <c:v>100000</c:v>
                </c:pt>
                <c:pt idx="270">
                  <c:v>100000</c:v>
                </c:pt>
                <c:pt idx="271">
                  <c:v>100000</c:v>
                </c:pt>
                <c:pt idx="272">
                  <c:v>100000</c:v>
                </c:pt>
                <c:pt idx="273">
                  <c:v>100000</c:v>
                </c:pt>
                <c:pt idx="274">
                  <c:v>100000</c:v>
                </c:pt>
                <c:pt idx="275">
                  <c:v>100000</c:v>
                </c:pt>
                <c:pt idx="276">
                  <c:v>100000</c:v>
                </c:pt>
                <c:pt idx="277">
                  <c:v>100000</c:v>
                </c:pt>
                <c:pt idx="278">
                  <c:v>100000</c:v>
                </c:pt>
                <c:pt idx="279">
                  <c:v>100000</c:v>
                </c:pt>
                <c:pt idx="280">
                  <c:v>100000</c:v>
                </c:pt>
                <c:pt idx="281">
                  <c:v>100000</c:v>
                </c:pt>
                <c:pt idx="282">
                  <c:v>100000</c:v>
                </c:pt>
                <c:pt idx="283">
                  <c:v>100000</c:v>
                </c:pt>
                <c:pt idx="284">
                  <c:v>100000</c:v>
                </c:pt>
                <c:pt idx="285">
                  <c:v>100000</c:v>
                </c:pt>
                <c:pt idx="286">
                  <c:v>100000</c:v>
                </c:pt>
                <c:pt idx="287">
                  <c:v>100000</c:v>
                </c:pt>
                <c:pt idx="288">
                  <c:v>100000</c:v>
                </c:pt>
                <c:pt idx="289">
                  <c:v>100000</c:v>
                </c:pt>
                <c:pt idx="290">
                  <c:v>100000</c:v>
                </c:pt>
                <c:pt idx="291">
                  <c:v>100000</c:v>
                </c:pt>
                <c:pt idx="292">
                  <c:v>100000</c:v>
                </c:pt>
                <c:pt idx="293">
                  <c:v>100000</c:v>
                </c:pt>
                <c:pt idx="294">
                  <c:v>100000</c:v>
                </c:pt>
                <c:pt idx="295">
                  <c:v>100000</c:v>
                </c:pt>
                <c:pt idx="296">
                  <c:v>100000</c:v>
                </c:pt>
                <c:pt idx="297">
                  <c:v>100000</c:v>
                </c:pt>
                <c:pt idx="298">
                  <c:v>100000</c:v>
                </c:pt>
                <c:pt idx="299">
                  <c:v>100000</c:v>
                </c:pt>
                <c:pt idx="300">
                  <c:v>100000</c:v>
                </c:pt>
                <c:pt idx="301">
                  <c:v>100000</c:v>
                </c:pt>
                <c:pt idx="302">
                  <c:v>100000</c:v>
                </c:pt>
                <c:pt idx="303">
                  <c:v>100000</c:v>
                </c:pt>
                <c:pt idx="304">
                  <c:v>100000</c:v>
                </c:pt>
                <c:pt idx="305">
                  <c:v>100000</c:v>
                </c:pt>
                <c:pt idx="306">
                  <c:v>100000</c:v>
                </c:pt>
                <c:pt idx="307">
                  <c:v>100000</c:v>
                </c:pt>
                <c:pt idx="308">
                  <c:v>100000</c:v>
                </c:pt>
                <c:pt idx="309">
                  <c:v>100000</c:v>
                </c:pt>
                <c:pt idx="310">
                  <c:v>100000</c:v>
                </c:pt>
                <c:pt idx="311">
                  <c:v>100000</c:v>
                </c:pt>
                <c:pt idx="312">
                  <c:v>100000</c:v>
                </c:pt>
                <c:pt idx="313">
                  <c:v>100000</c:v>
                </c:pt>
                <c:pt idx="314">
                  <c:v>100000</c:v>
                </c:pt>
                <c:pt idx="315">
                  <c:v>100000</c:v>
                </c:pt>
                <c:pt idx="316">
                  <c:v>100000</c:v>
                </c:pt>
                <c:pt idx="317">
                  <c:v>100000</c:v>
                </c:pt>
                <c:pt idx="318">
                  <c:v>100000</c:v>
                </c:pt>
                <c:pt idx="319">
                  <c:v>100000</c:v>
                </c:pt>
                <c:pt idx="320">
                  <c:v>100000</c:v>
                </c:pt>
                <c:pt idx="321">
                  <c:v>100000</c:v>
                </c:pt>
                <c:pt idx="322">
                  <c:v>100000</c:v>
                </c:pt>
                <c:pt idx="323">
                  <c:v>100000</c:v>
                </c:pt>
                <c:pt idx="324">
                  <c:v>100000</c:v>
                </c:pt>
                <c:pt idx="325">
                  <c:v>100000</c:v>
                </c:pt>
                <c:pt idx="326">
                  <c:v>100000</c:v>
                </c:pt>
                <c:pt idx="327">
                  <c:v>100000</c:v>
                </c:pt>
                <c:pt idx="328">
                  <c:v>100000</c:v>
                </c:pt>
                <c:pt idx="329">
                  <c:v>100000</c:v>
                </c:pt>
                <c:pt idx="330">
                  <c:v>100000</c:v>
                </c:pt>
                <c:pt idx="331">
                  <c:v>100000</c:v>
                </c:pt>
                <c:pt idx="332">
                  <c:v>100000</c:v>
                </c:pt>
                <c:pt idx="333">
                  <c:v>100000</c:v>
                </c:pt>
                <c:pt idx="334">
                  <c:v>100000</c:v>
                </c:pt>
                <c:pt idx="335">
                  <c:v>100000</c:v>
                </c:pt>
                <c:pt idx="336">
                  <c:v>100000</c:v>
                </c:pt>
                <c:pt idx="337">
                  <c:v>100000</c:v>
                </c:pt>
                <c:pt idx="338">
                  <c:v>100000</c:v>
                </c:pt>
                <c:pt idx="339">
                  <c:v>100000</c:v>
                </c:pt>
                <c:pt idx="340">
                  <c:v>100000</c:v>
                </c:pt>
                <c:pt idx="341">
                  <c:v>100000</c:v>
                </c:pt>
                <c:pt idx="342">
                  <c:v>100000</c:v>
                </c:pt>
                <c:pt idx="343">
                  <c:v>100000</c:v>
                </c:pt>
                <c:pt idx="344">
                  <c:v>100000</c:v>
                </c:pt>
                <c:pt idx="345">
                  <c:v>100000</c:v>
                </c:pt>
                <c:pt idx="346">
                  <c:v>100000</c:v>
                </c:pt>
                <c:pt idx="347">
                  <c:v>100000</c:v>
                </c:pt>
                <c:pt idx="348">
                  <c:v>100000</c:v>
                </c:pt>
                <c:pt idx="349">
                  <c:v>100000</c:v>
                </c:pt>
                <c:pt idx="350">
                  <c:v>100000</c:v>
                </c:pt>
                <c:pt idx="351">
                  <c:v>100000</c:v>
                </c:pt>
                <c:pt idx="352">
                  <c:v>100000</c:v>
                </c:pt>
                <c:pt idx="353">
                  <c:v>100000</c:v>
                </c:pt>
                <c:pt idx="354">
                  <c:v>100000</c:v>
                </c:pt>
                <c:pt idx="355">
                  <c:v>100000</c:v>
                </c:pt>
                <c:pt idx="356">
                  <c:v>100000</c:v>
                </c:pt>
                <c:pt idx="357">
                  <c:v>100000</c:v>
                </c:pt>
                <c:pt idx="358">
                  <c:v>100000</c:v>
                </c:pt>
                <c:pt idx="359">
                  <c:v>100000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'Example 2'!$W$8</c:f>
              <c:strCache>
                <c:ptCount val="1"/>
                <c:pt idx="0">
                  <c:v>NA CPM OLB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'Example 2'!$W$9:$W$368</c:f>
              <c:numCache>
                <c:formatCode>"$"#,##0.00</c:formatCode>
                <c:ptCount val="360"/>
                <c:pt idx="0">
                  <c:v>100000</c:v>
                </c:pt>
                <c:pt idx="1">
                  <c:v>100166.66666666667</c:v>
                </c:pt>
                <c:pt idx="2">
                  <c:v>100333.61111111111</c:v>
                </c:pt>
                <c:pt idx="3">
                  <c:v>100500.8337962963</c:v>
                </c:pt>
                <c:pt idx="4">
                  <c:v>100668.33518595679</c:v>
                </c:pt>
                <c:pt idx="5">
                  <c:v>100836.11574460006</c:v>
                </c:pt>
                <c:pt idx="6">
                  <c:v>101004.17593750772</c:v>
                </c:pt>
                <c:pt idx="7">
                  <c:v>101172.5162307369</c:v>
                </c:pt>
                <c:pt idx="8">
                  <c:v>101341.13709112146</c:v>
                </c:pt>
                <c:pt idx="9">
                  <c:v>101510.03898627333</c:v>
                </c:pt>
                <c:pt idx="10">
                  <c:v>101679.22238458379</c:v>
                </c:pt>
                <c:pt idx="11">
                  <c:v>101848.68775522476</c:v>
                </c:pt>
                <c:pt idx="12">
                  <c:v>102018.43556815013</c:v>
                </c:pt>
                <c:pt idx="13">
                  <c:v>102188.46629409704</c:v>
                </c:pt>
                <c:pt idx="14">
                  <c:v>102358.7804045872</c:v>
                </c:pt>
                <c:pt idx="15">
                  <c:v>102529.37837192818</c:v>
                </c:pt>
                <c:pt idx="16">
                  <c:v>102700.26066921472</c:v>
                </c:pt>
                <c:pt idx="17">
                  <c:v>102871.42777033008</c:v>
                </c:pt>
                <c:pt idx="18">
                  <c:v>103042.88014994729</c:v>
                </c:pt>
                <c:pt idx="19">
                  <c:v>103214.61828353054</c:v>
                </c:pt>
                <c:pt idx="20">
                  <c:v>103386.64264733643</c:v>
                </c:pt>
                <c:pt idx="21">
                  <c:v>103558.95371841532</c:v>
                </c:pt>
                <c:pt idx="22">
                  <c:v>103731.55197461268</c:v>
                </c:pt>
                <c:pt idx="23">
                  <c:v>103904.43789457036</c:v>
                </c:pt>
                <c:pt idx="24">
                  <c:v>104077.61195772798</c:v>
                </c:pt>
                <c:pt idx="25">
                  <c:v>104251.0746443242</c:v>
                </c:pt>
                <c:pt idx="26">
                  <c:v>104424.82643539806</c:v>
                </c:pt>
                <c:pt idx="27">
                  <c:v>104598.8678127904</c:v>
                </c:pt>
                <c:pt idx="28">
                  <c:v>104773.19925914505</c:v>
                </c:pt>
                <c:pt idx="29">
                  <c:v>104947.8212579103</c:v>
                </c:pt>
                <c:pt idx="30">
                  <c:v>105122.73429334015</c:v>
                </c:pt>
                <c:pt idx="31">
                  <c:v>105297.93885049572</c:v>
                </c:pt>
                <c:pt idx="32">
                  <c:v>105473.43541524654</c:v>
                </c:pt>
                <c:pt idx="33">
                  <c:v>105649.22447427195</c:v>
                </c:pt>
                <c:pt idx="34">
                  <c:v>105825.3065150624</c:v>
                </c:pt>
                <c:pt idx="35">
                  <c:v>106001.68202592085</c:v>
                </c:pt>
                <c:pt idx="36">
                  <c:v>106178.35149596405</c:v>
                </c:pt>
                <c:pt idx="37">
                  <c:v>106067.41465729778</c:v>
                </c:pt>
                <c:pt idx="38">
                  <c:v>105955.83068707262</c:v>
                </c:pt>
                <c:pt idx="39">
                  <c:v>105843.59581035448</c:v>
                </c:pt>
                <c:pt idx="40">
                  <c:v>105730.70623018882</c:v>
                </c:pt>
                <c:pt idx="41">
                  <c:v>105617.1581274722</c:v>
                </c:pt>
                <c:pt idx="42">
                  <c:v>105502.94766082306</c:v>
                </c:pt>
                <c:pt idx="43">
                  <c:v>105388.07096645181</c:v>
                </c:pt>
                <c:pt idx="44">
                  <c:v>105272.52415803005</c:v>
                </c:pt>
                <c:pt idx="45">
                  <c:v>105156.30332655917</c:v>
                </c:pt>
                <c:pt idx="46">
                  <c:v>105039.40454023803</c:v>
                </c:pt>
                <c:pt idx="47">
                  <c:v>104921.82384433002</c:v>
                </c:pt>
                <c:pt idx="48">
                  <c:v>104803.55726102921</c:v>
                </c:pt>
                <c:pt idx="49">
                  <c:v>104684.60078932582</c:v>
                </c:pt>
                <c:pt idx="50">
                  <c:v>104564.95040487083</c:v>
                </c:pt>
                <c:pt idx="51">
                  <c:v>104444.60205983985</c:v>
                </c:pt>
                <c:pt idx="52">
                  <c:v>104323.55168279618</c:v>
                </c:pt>
                <c:pt idx="53">
                  <c:v>104201.7951785531</c:v>
                </c:pt>
                <c:pt idx="54">
                  <c:v>104079.32842803527</c:v>
                </c:pt>
                <c:pt idx="55">
                  <c:v>103956.14728813941</c:v>
                </c:pt>
                <c:pt idx="56">
                  <c:v>103832.24759159416</c:v>
                </c:pt>
                <c:pt idx="57">
                  <c:v>103707.62514681906</c:v>
                </c:pt>
                <c:pt idx="58">
                  <c:v>103582.27573778278</c:v>
                </c:pt>
                <c:pt idx="59">
                  <c:v>103456.19512386045</c:v>
                </c:pt>
                <c:pt idx="60">
                  <c:v>103329.37903969025</c:v>
                </c:pt>
                <c:pt idx="61">
                  <c:v>103201.82319502905</c:v>
                </c:pt>
                <c:pt idx="62">
                  <c:v>103073.52327460733</c:v>
                </c:pt>
                <c:pt idx="63">
                  <c:v>102944.47493798315</c:v>
                </c:pt>
                <c:pt idx="64">
                  <c:v>102814.67381939532</c:v>
                </c:pt>
                <c:pt idx="65">
                  <c:v>102684.11552761574</c:v>
                </c:pt>
                <c:pt idx="66">
                  <c:v>102552.79564580077</c:v>
                </c:pt>
                <c:pt idx="67">
                  <c:v>102420.70973134188</c:v>
                </c:pt>
                <c:pt idx="68">
                  <c:v>102287.85331571531</c:v>
                </c:pt>
                <c:pt idx="69">
                  <c:v>102154.22190433093</c:v>
                </c:pt>
                <c:pt idx="70">
                  <c:v>102019.81097638013</c:v>
                </c:pt>
                <c:pt idx="71">
                  <c:v>101884.61598468295</c:v>
                </c:pt>
                <c:pt idx="72">
                  <c:v>101748.63235553421</c:v>
                </c:pt>
                <c:pt idx="73">
                  <c:v>101611.85548854877</c:v>
                </c:pt>
                <c:pt idx="74">
                  <c:v>101474.2807565059</c:v>
                </c:pt>
                <c:pt idx="75">
                  <c:v>101335.90350519279</c:v>
                </c:pt>
                <c:pt idx="76">
                  <c:v>101196.71905324703</c:v>
                </c:pt>
                <c:pt idx="77">
                  <c:v>101056.72269199823</c:v>
                </c:pt>
                <c:pt idx="78">
                  <c:v>100915.90968530883</c:v>
                </c:pt>
                <c:pt idx="79">
                  <c:v>100774.27526941373</c:v>
                </c:pt>
                <c:pt idx="80">
                  <c:v>100631.81465275925</c:v>
                </c:pt>
                <c:pt idx="81">
                  <c:v>100488.52301584095</c:v>
                </c:pt>
                <c:pt idx="82">
                  <c:v>100344.39551104064</c:v>
                </c:pt>
                <c:pt idx="83">
                  <c:v>100199.42726246231</c:v>
                </c:pt>
                <c:pt idx="84">
                  <c:v>100053.61336576728</c:v>
                </c:pt>
                <c:pt idx="85">
                  <c:v>99906.948888008192</c:v>
                </c:pt>
                <c:pt idx="86">
                  <c:v>99759.428867462178</c:v>
                </c:pt>
                <c:pt idx="87">
                  <c:v>99611.048313462976</c:v>
                </c:pt>
                <c:pt idx="88">
                  <c:v>99461.802206232111</c:v>
                </c:pt>
                <c:pt idx="89">
                  <c:v>99311.685496709077</c:v>
                </c:pt>
                <c:pt idx="90">
                  <c:v>99160.69310638048</c:v>
                </c:pt>
                <c:pt idx="91">
                  <c:v>99008.819927108314</c:v>
                </c:pt>
                <c:pt idx="92">
                  <c:v>98856.060820957049</c:v>
                </c:pt>
                <c:pt idx="93">
                  <c:v>98702.410620019902</c:v>
                </c:pt>
                <c:pt idx="94">
                  <c:v>98547.864126243963</c:v>
                </c:pt>
                <c:pt idx="95">
                  <c:v>98392.416111254322</c:v>
                </c:pt>
                <c:pt idx="96">
                  <c:v>98236.061316177249</c:v>
                </c:pt>
                <c:pt idx="97">
                  <c:v>98078.794451462221</c:v>
                </c:pt>
                <c:pt idx="98">
                  <c:v>97920.610196703026</c:v>
                </c:pt>
                <c:pt idx="99">
                  <c:v>97761.503200457737</c:v>
                </c:pt>
                <c:pt idx="100">
                  <c:v>97601.468080067687</c:v>
                </c:pt>
                <c:pt idx="101">
                  <c:v>97440.499421475353</c:v>
                </c:pt>
                <c:pt idx="102">
                  <c:v>97278.591779041235</c:v>
                </c:pt>
                <c:pt idx="103">
                  <c:v>97115.739675359582</c:v>
                </c:pt>
                <c:pt idx="104">
                  <c:v>96951.937601073121</c:v>
                </c:pt>
                <c:pt idx="105">
                  <c:v>96787.180014686659</c:v>
                </c:pt>
                <c:pt idx="106">
                  <c:v>96621.461342379611</c:v>
                </c:pt>
                <c:pt idx="107">
                  <c:v>96454.775977817437</c:v>
                </c:pt>
                <c:pt idx="108">
                  <c:v>96287.118281961972</c:v>
                </c:pt>
                <c:pt idx="109">
                  <c:v>96118.482582880693</c:v>
                </c:pt>
                <c:pt idx="110">
                  <c:v>95948.863175554769</c:v>
                </c:pt>
                <c:pt idx="111">
                  <c:v>95778.254321686109</c:v>
                </c:pt>
                <c:pt idx="112">
                  <c:v>95606.650249503218</c:v>
                </c:pt>
                <c:pt idx="113">
                  <c:v>95434.045153565923</c:v>
                </c:pt>
                <c:pt idx="114">
                  <c:v>95260.433194568992</c:v>
                </c:pt>
                <c:pt idx="115">
                  <c:v>95085.808499144579</c:v>
                </c:pt>
                <c:pt idx="116">
                  <c:v>94910.165159663535</c:v>
                </c:pt>
                <c:pt idx="117">
                  <c:v>94733.497234035516</c:v>
                </c:pt>
                <c:pt idx="118">
                  <c:v>94555.798745508</c:v>
                </c:pt>
                <c:pt idx="119">
                  <c:v>94377.063682464068</c:v>
                </c:pt>
                <c:pt idx="120">
                  <c:v>94197.285998219042</c:v>
                </c:pt>
                <c:pt idx="121">
                  <c:v>94016.459610815931</c:v>
                </c:pt>
                <c:pt idx="122">
                  <c:v>93834.578402819636</c:v>
                </c:pt>
                <c:pt idx="123">
                  <c:v>93651.63622111002</c:v>
                </c:pt>
                <c:pt idx="124">
                  <c:v>93467.626876673763</c:v>
                </c:pt>
                <c:pt idx="125">
                  <c:v>93282.544144394968</c:v>
                </c:pt>
                <c:pt idx="126">
                  <c:v>93096.381762844539</c:v>
                </c:pt>
                <c:pt idx="127">
                  <c:v>92909.133434068412</c:v>
                </c:pt>
                <c:pt idx="128">
                  <c:v>92720.792823374417</c:v>
                </c:pt>
                <c:pt idx="129">
                  <c:v>92531.353559118041</c:v>
                </c:pt>
                <c:pt idx="130">
                  <c:v>92340.809232486834</c:v>
                </c:pt>
                <c:pt idx="131">
                  <c:v>92149.153397283619</c:v>
                </c:pt>
                <c:pt idx="132">
                  <c:v>91956.379569708384</c:v>
                </c:pt>
                <c:pt idx="133">
                  <c:v>91762.48122813896</c:v>
                </c:pt>
                <c:pt idx="134">
                  <c:v>91567.451812910382</c:v>
                </c:pt>
                <c:pt idx="135">
                  <c:v>91371.28472609297</c:v>
                </c:pt>
                <c:pt idx="136">
                  <c:v>91173.973331269124</c:v>
                </c:pt>
                <c:pt idx="137">
                  <c:v>90975.510953308796</c:v>
                </c:pt>
                <c:pt idx="138">
                  <c:v>90775.890878143706</c:v>
                </c:pt>
                <c:pt idx="139">
                  <c:v>90575.106352540155</c:v>
                </c:pt>
                <c:pt idx="140">
                  <c:v>90373.150583870578</c:v>
                </c:pt>
                <c:pt idx="141">
                  <c:v>90170.016739883766</c:v>
                </c:pt>
                <c:pt idx="142">
                  <c:v>89965.697948473695</c:v>
                </c:pt>
                <c:pt idx="143">
                  <c:v>89760.187297447061</c:v>
                </c:pt>
                <c:pt idx="144">
                  <c:v>89553.477834289442</c:v>
                </c:pt>
                <c:pt idx="145">
                  <c:v>89345.562565930071</c:v>
                </c:pt>
                <c:pt idx="146">
                  <c:v>89136.434458505275</c:v>
                </c:pt>
                <c:pt idx="147">
                  <c:v>88926.086437120495</c:v>
                </c:pt>
                <c:pt idx="148">
                  <c:v>88714.511385610967</c:v>
                </c:pt>
                <c:pt idx="149">
                  <c:v>88501.702146300973</c:v>
                </c:pt>
                <c:pt idx="150">
                  <c:v>88287.651519761668</c:v>
                </c:pt>
                <c:pt idx="151">
                  <c:v>88072.352264567555</c:v>
                </c:pt>
                <c:pt idx="152">
                  <c:v>87855.797097051473</c:v>
                </c:pt>
                <c:pt idx="153">
                  <c:v>87637.978691058219</c:v>
                </c:pt>
                <c:pt idx="154">
                  <c:v>87418.889677696672</c:v>
                </c:pt>
                <c:pt idx="155">
                  <c:v>87198.522645090503</c:v>
                </c:pt>
                <c:pt idx="156">
                  <c:v>86976.870138127473</c:v>
                </c:pt>
                <c:pt idx="157">
                  <c:v>86753.92465820715</c:v>
                </c:pt>
                <c:pt idx="158">
                  <c:v>86529.678662987295</c:v>
                </c:pt>
                <c:pt idx="159">
                  <c:v>86304.124566128667</c:v>
                </c:pt>
                <c:pt idx="160">
                  <c:v>86077.254737038355</c:v>
                </c:pt>
                <c:pt idx="161">
                  <c:v>85849.061500611686</c:v>
                </c:pt>
                <c:pt idx="162">
                  <c:v>85619.537136972533</c:v>
                </c:pt>
                <c:pt idx="163">
                  <c:v>85388.673881212148</c:v>
                </c:pt>
                <c:pt idx="164">
                  <c:v>85156.463923126488</c:v>
                </c:pt>
                <c:pt idx="165">
                  <c:v>84922.899406951998</c:v>
                </c:pt>
                <c:pt idx="166">
                  <c:v>84687.972431099828</c:v>
                </c:pt>
                <c:pt idx="167">
                  <c:v>84451.675047888522</c:v>
                </c:pt>
                <c:pt idx="168">
                  <c:v>84213.999263275153</c:v>
                </c:pt>
                <c:pt idx="169">
                  <c:v>83974.937036584859</c:v>
                </c:pt>
                <c:pt idx="170">
                  <c:v>83734.480280238873</c:v>
                </c:pt>
                <c:pt idx="171">
                  <c:v>83492.62085948087</c:v>
                </c:pt>
                <c:pt idx="172">
                  <c:v>83249.350592101779</c:v>
                </c:pt>
                <c:pt idx="173">
                  <c:v>83004.661248162985</c:v>
                </c:pt>
                <c:pt idx="174">
                  <c:v>82758.544549717873</c:v>
                </c:pt>
                <c:pt idx="175">
                  <c:v>82510.992170531841</c:v>
                </c:pt>
                <c:pt idx="176">
                  <c:v>82261.995735800549</c:v>
                </c:pt>
                <c:pt idx="177">
                  <c:v>82011.546821866665</c:v>
                </c:pt>
                <c:pt idx="178">
                  <c:v>81759.636955934824</c:v>
                </c:pt>
                <c:pt idx="179">
                  <c:v>81506.257615785056</c:v>
                </c:pt>
                <c:pt idx="180">
                  <c:v>81251.40022948441</c:v>
                </c:pt>
                <c:pt idx="181">
                  <c:v>80995.056175097008</c:v>
                </c:pt>
                <c:pt idx="182">
                  <c:v>80737.216780392351</c:v>
                </c:pt>
                <c:pt idx="183">
                  <c:v>80477.87332255191</c:v>
                </c:pt>
                <c:pt idx="184">
                  <c:v>80217.01702787407</c:v>
                </c:pt>
                <c:pt idx="185">
                  <c:v>79954.639071477272</c:v>
                </c:pt>
                <c:pt idx="186">
                  <c:v>79690.730577001494</c:v>
                </c:pt>
                <c:pt idx="187">
                  <c:v>79425.282616307944</c:v>
                </c:pt>
                <c:pt idx="188">
                  <c:v>79158.286209177008</c:v>
                </c:pt>
                <c:pt idx="189">
                  <c:v>78889.732323004486</c:v>
                </c:pt>
                <c:pt idx="190">
                  <c:v>78619.611872495952</c:v>
                </c:pt>
                <c:pt idx="191">
                  <c:v>78347.915719359458</c:v>
                </c:pt>
                <c:pt idx="192">
                  <c:v>78074.634671996333</c:v>
                </c:pt>
                <c:pt idx="193">
                  <c:v>77799.759485190254</c:v>
                </c:pt>
                <c:pt idx="194">
                  <c:v>77523.280859794468</c:v>
                </c:pt>
                <c:pt idx="195">
                  <c:v>77245.189442417206</c:v>
                </c:pt>
                <c:pt idx="196">
                  <c:v>76965.475825105241</c:v>
                </c:pt>
                <c:pt idx="197">
                  <c:v>76684.130545025633</c:v>
                </c:pt>
                <c:pt idx="198">
                  <c:v>76401.144084145562</c:v>
                </c:pt>
                <c:pt idx="199">
                  <c:v>76116.50686891035</c:v>
                </c:pt>
                <c:pt idx="200">
                  <c:v>75830.209269919607</c:v>
                </c:pt>
                <c:pt idx="201">
                  <c:v>75542.241601601418</c:v>
                </c:pt>
                <c:pt idx="202">
                  <c:v>75252.5941218847</c:v>
                </c:pt>
                <c:pt idx="203">
                  <c:v>74961.257031869638</c:v>
                </c:pt>
                <c:pt idx="204">
                  <c:v>74668.220475496157</c:v>
                </c:pt>
                <c:pt idx="205">
                  <c:v>74373.474539210496</c:v>
                </c:pt>
                <c:pt idx="206">
                  <c:v>74077.009251629832</c:v>
                </c:pt>
                <c:pt idx="207">
                  <c:v>73778.814583204949</c:v>
                </c:pt>
                <c:pt idx="208">
                  <c:v>73478.880445880917</c:v>
                </c:pt>
                <c:pt idx="209">
                  <c:v>73177.196692755824</c:v>
                </c:pt>
                <c:pt idx="210">
                  <c:v>72873.753117737506</c:v>
                </c:pt>
                <c:pt idx="211">
                  <c:v>72568.539455198246</c:v>
                </c:pt>
                <c:pt idx="212">
                  <c:v>72261.545379627511</c:v>
                </c:pt>
                <c:pt idx="213">
                  <c:v>71952.760505282611</c:v>
                </c:pt>
                <c:pt idx="214">
                  <c:v>71642.174385837367</c:v>
                </c:pt>
                <c:pt idx="215">
                  <c:v>71329.776514028694</c:v>
                </c:pt>
                <c:pt idx="216">
                  <c:v>71015.556321301134</c:v>
                </c:pt>
                <c:pt idx="217">
                  <c:v>70699.503177449325</c:v>
                </c:pt>
                <c:pt idx="218">
                  <c:v>70381.606390258385</c:v>
                </c:pt>
                <c:pt idx="219">
                  <c:v>70061.855205142172</c:v>
                </c:pt>
                <c:pt idx="220">
                  <c:v>69740.238804779437</c:v>
                </c:pt>
                <c:pt idx="221">
                  <c:v>69416.746308747926</c:v>
                </c:pt>
                <c:pt idx="222">
                  <c:v>69091.366773156231</c:v>
                </c:pt>
                <c:pt idx="223">
                  <c:v>68764.089190273589</c:v>
                </c:pt>
                <c:pt idx="224">
                  <c:v>68434.902488157459</c:v>
                </c:pt>
                <c:pt idx="225">
                  <c:v>68103.795530278978</c:v>
                </c:pt>
                <c:pt idx="226">
                  <c:v>67770.757115146218</c:v>
                </c:pt>
                <c:pt idx="227">
                  <c:v>67435.775975925178</c:v>
                </c:pt>
                <c:pt idx="228">
                  <c:v>67098.840780058687</c:v>
                </c:pt>
                <c:pt idx="229">
                  <c:v>66759.940128882969</c:v>
                </c:pt>
                <c:pt idx="230">
                  <c:v>66419.062557242054</c:v>
                </c:pt>
                <c:pt idx="231">
                  <c:v>66076.196533099908</c:v>
                </c:pt>
                <c:pt idx="232">
                  <c:v>65731.330457150267</c:v>
                </c:pt>
                <c:pt idx="233">
                  <c:v>65384.45266242425</c:v>
                </c:pt>
                <c:pt idx="234">
                  <c:v>65035.551413895664</c:v>
                </c:pt>
                <c:pt idx="235">
                  <c:v>64684.614908083997</c:v>
                </c:pt>
                <c:pt idx="236">
                  <c:v>64331.631272655097</c:v>
                </c:pt>
                <c:pt idx="237">
                  <c:v>63976.588566019527</c:v>
                </c:pt>
                <c:pt idx="238">
                  <c:v>63619.474776928582</c:v>
                </c:pt>
                <c:pt idx="239">
                  <c:v>63260.27782406794</c:v>
                </c:pt>
                <c:pt idx="240">
                  <c:v>62898.985555648942</c:v>
                </c:pt>
                <c:pt idx="241">
                  <c:v>62535.585748997502</c:v>
                </c:pt>
                <c:pt idx="242">
                  <c:v>62170.066110140593</c:v>
                </c:pt>
                <c:pt idx="243">
                  <c:v>61802.41427339035</c:v>
                </c:pt>
                <c:pt idx="244">
                  <c:v>61432.617800925735</c:v>
                </c:pt>
                <c:pt idx="245">
                  <c:v>61060.664182371744</c:v>
                </c:pt>
                <c:pt idx="246">
                  <c:v>60686.540834376188</c:v>
                </c:pt>
                <c:pt idx="247">
                  <c:v>60310.235100183992</c:v>
                </c:pt>
                <c:pt idx="248">
                  <c:v>59931.734249209003</c:v>
                </c:pt>
                <c:pt idx="249">
                  <c:v>59551.025476603332</c:v>
                </c:pt>
                <c:pt idx="250">
                  <c:v>59168.095902824127</c:v>
                </c:pt>
                <c:pt idx="251">
                  <c:v>58782.932573197875</c:v>
                </c:pt>
                <c:pt idx="252">
                  <c:v>58395.522457482133</c:v>
                </c:pt>
                <c:pt idx="253">
                  <c:v>58005.852449424718</c:v>
                </c:pt>
                <c:pt idx="254">
                  <c:v>57613.909366320302</c:v>
                </c:pt>
                <c:pt idx="255">
                  <c:v>57219.679948564444</c:v>
                </c:pt>
                <c:pt idx="256">
                  <c:v>56823.150859205009</c:v>
                </c:pt>
                <c:pt idx="257">
                  <c:v>56424.308683490977</c:v>
                </c:pt>
                <c:pt idx="258">
                  <c:v>56023.139928418612</c:v>
                </c:pt>
                <c:pt idx="259">
                  <c:v>55619.631022274996</c:v>
                </c:pt>
                <c:pt idx="260">
                  <c:v>55213.768314178873</c:v>
                </c:pt>
                <c:pt idx="261">
                  <c:v>54805.53807361886</c:v>
                </c:pt>
                <c:pt idx="262">
                  <c:v>54394.926489988909</c:v>
                </c:pt>
                <c:pt idx="263">
                  <c:v>53981.919672121119</c:v>
                </c:pt>
                <c:pt idx="264">
                  <c:v>53566.503647815764</c:v>
                </c:pt>
                <c:pt idx="265">
                  <c:v>53148.664363368633</c:v>
                </c:pt>
                <c:pt idx="266">
                  <c:v>52728.387683095556</c:v>
                </c:pt>
                <c:pt idx="267">
                  <c:v>52305.659388854219</c:v>
                </c:pt>
                <c:pt idx="268">
                  <c:v>51880.465179563143</c:v>
                </c:pt>
                <c:pt idx="269">
                  <c:v>51452.79067071787</c:v>
                </c:pt>
                <c:pt idx="270">
                  <c:v>51022.62139390433</c:v>
                </c:pt>
                <c:pt idx="271">
                  <c:v>50589.942796309377</c:v>
                </c:pt>
                <c:pt idx="272">
                  <c:v>50154.740240228457</c:v>
                </c:pt>
                <c:pt idx="273">
                  <c:v>49716.999002570396</c:v>
                </c:pt>
                <c:pt idx="274">
                  <c:v>49276.704274359327</c:v>
                </c:pt>
                <c:pt idx="275">
                  <c:v>48833.841160233693</c:v>
                </c:pt>
                <c:pt idx="276">
                  <c:v>48388.394677942328</c:v>
                </c:pt>
                <c:pt idx="277">
                  <c:v>47940.349757837597</c:v>
                </c:pt>
                <c:pt idx="278">
                  <c:v>47489.691242365589</c:v>
                </c:pt>
                <c:pt idx="279">
                  <c:v>47036.403885553329</c:v>
                </c:pt>
                <c:pt idx="280">
                  <c:v>46580.472352492994</c:v>
                </c:pt>
                <c:pt idx="281">
                  <c:v>46121.881218823146</c:v>
                </c:pt>
                <c:pt idx="282">
                  <c:v>45660.614970206887</c:v>
                </c:pt>
                <c:pt idx="283">
                  <c:v>45196.658001807031</c:v>
                </c:pt>
                <c:pt idx="284">
                  <c:v>44729.994617758181</c:v>
                </c:pt>
                <c:pt idx="285">
                  <c:v>44260.609030635707</c:v>
                </c:pt>
                <c:pt idx="286">
                  <c:v>43788.485360921688</c:v>
                </c:pt>
                <c:pt idx="287">
                  <c:v>43313.60763646767</c:v>
                </c:pt>
                <c:pt idx="288">
                  <c:v>42835.959791954338</c:v>
                </c:pt>
                <c:pt idx="289">
                  <c:v>42355.525668348011</c:v>
                </c:pt>
                <c:pt idx="290">
                  <c:v>41872.289012353984</c:v>
                </c:pt>
                <c:pt idx="291">
                  <c:v>41386.233475866655</c:v>
                </c:pt>
                <c:pt idx="292">
                  <c:v>40897.342615416484</c:v>
                </c:pt>
                <c:pt idx="293">
                  <c:v>40405.599891613689</c:v>
                </c:pt>
                <c:pt idx="294">
                  <c:v>39910.98866858871</c:v>
                </c:pt>
                <c:pt idx="295">
                  <c:v>39413.492213429417</c:v>
                </c:pt>
                <c:pt idx="296">
                  <c:v>38913.093695615033</c:v>
                </c:pt>
                <c:pt idx="297">
                  <c:v>38409.776186446725</c:v>
                </c:pt>
                <c:pt idx="298">
                  <c:v>37903.52265847494</c:v>
                </c:pt>
                <c:pt idx="299">
                  <c:v>37394.31598492332</c:v>
                </c:pt>
                <c:pt idx="300">
                  <c:v>36882.138939109311</c:v>
                </c:pt>
                <c:pt idx="301">
                  <c:v>36366.974193861388</c:v>
                </c:pt>
                <c:pt idx="302">
                  <c:v>35848.804320932853</c:v>
                </c:pt>
                <c:pt idx="303">
                  <c:v>35327.611790412237</c:v>
                </c:pt>
                <c:pt idx="304">
                  <c:v>34803.378970130245</c:v>
                </c:pt>
                <c:pt idx="305">
                  <c:v>34276.088125063281</c:v>
                </c:pt>
                <c:pt idx="306">
                  <c:v>33745.721416733424</c:v>
                </c:pt>
                <c:pt idx="307">
                  <c:v>33212.260902604976</c:v>
                </c:pt>
                <c:pt idx="308">
                  <c:v>32675.688535477446</c:v>
                </c:pt>
                <c:pt idx="309">
                  <c:v>32135.986162875004</c:v>
                </c:pt>
                <c:pt idx="310">
                  <c:v>31593.135526432383</c:v>
                </c:pt>
                <c:pt idx="311">
                  <c:v>31047.118261277177</c:v>
                </c:pt>
                <c:pt idx="312">
                  <c:v>30497.915895408569</c:v>
                </c:pt>
                <c:pt idx="313">
                  <c:v>29945.50984907239</c:v>
                </c:pt>
                <c:pt idx="314">
                  <c:v>29389.881434132585</c:v>
                </c:pt>
                <c:pt idx="315">
                  <c:v>28831.011853438966</c:v>
                </c:pt>
                <c:pt idx="316">
                  <c:v>28268.882200191299</c:v>
                </c:pt>
                <c:pt idx="317">
                  <c:v>27703.473457299689</c:v>
                </c:pt>
                <c:pt idx="318">
                  <c:v>27134.766496741213</c:v>
                </c:pt>
                <c:pt idx="319">
                  <c:v>26562.742078912812</c:v>
                </c:pt>
                <c:pt idx="320">
                  <c:v>25987.380851980412</c:v>
                </c:pt>
                <c:pt idx="321">
                  <c:v>25408.663351224237</c:v>
                </c:pt>
                <c:pt idx="322">
                  <c:v>24826.569998380317</c:v>
                </c:pt>
                <c:pt idx="323">
                  <c:v>24241.081100978143</c:v>
                </c:pt>
                <c:pt idx="324">
                  <c:v>23652.176851674456</c:v>
                </c:pt>
                <c:pt idx="325">
                  <c:v>23059.837327583165</c:v>
                </c:pt>
                <c:pt idx="326">
                  <c:v>22464.042489601339</c:v>
                </c:pt>
                <c:pt idx="327">
                  <c:v>21864.772181731289</c:v>
                </c:pt>
                <c:pt idx="328">
                  <c:v>21262.006130398662</c:v>
                </c:pt>
                <c:pt idx="329">
                  <c:v>20655.723943766596</c:v>
                </c:pt>
                <c:pt idx="330">
                  <c:v>20045.905111045842</c:v>
                </c:pt>
                <c:pt idx="331">
                  <c:v>19432.529001800882</c:v>
                </c:pt>
                <c:pt idx="332">
                  <c:v>18815.574865251994</c:v>
                </c:pt>
                <c:pt idx="333">
                  <c:v>18195.021829573237</c:v>
                </c:pt>
                <c:pt idx="334">
                  <c:v>17570.848901186357</c:v>
                </c:pt>
                <c:pt idx="335">
                  <c:v>16943.034964050552</c:v>
                </c:pt>
                <c:pt idx="336">
                  <c:v>16311.55877894812</c:v>
                </c:pt>
                <c:pt idx="337">
                  <c:v>15676.398982765924</c:v>
                </c:pt>
                <c:pt idx="338">
                  <c:v>15037.534087772665</c:v>
                </c:pt>
                <c:pt idx="339">
                  <c:v>14394.942480891945</c:v>
                </c:pt>
                <c:pt idx="340">
                  <c:v>13748.602422971087</c:v>
                </c:pt>
                <c:pt idx="341">
                  <c:v>13098.492048045693</c:v>
                </c:pt>
                <c:pt idx="342">
                  <c:v>12444.5893625999</c:v>
                </c:pt>
                <c:pt idx="343">
                  <c:v>11786.87224482234</c:v>
                </c:pt>
                <c:pt idx="344">
                  <c:v>11125.318443857743</c:v>
                </c:pt>
                <c:pt idx="345">
                  <c:v>10459.905579054186</c:v>
                </c:pt>
                <c:pt idx="346">
                  <c:v>9790.6111392059429</c:v>
                </c:pt>
                <c:pt idx="347">
                  <c:v>9117.4124817919183</c:v>
                </c:pt>
                <c:pt idx="348">
                  <c:v>8440.2868322096438</c:v>
                </c:pt>
                <c:pt idx="349">
                  <c:v>7759.2112830048063</c:v>
                </c:pt>
                <c:pt idx="350">
                  <c:v>7074.162793096275</c:v>
                </c:pt>
                <c:pt idx="351">
                  <c:v>6385.1181869966103</c:v>
                </c:pt>
                <c:pt idx="352">
                  <c:v>5692.054154028031</c:v>
                </c:pt>
                <c:pt idx="353">
                  <c:v>4994.9472475338016</c:v>
                </c:pt>
                <c:pt idx="354">
                  <c:v>4293.7738840850225</c:v>
                </c:pt>
                <c:pt idx="355">
                  <c:v>3588.5103426827918</c:v>
                </c:pt>
                <c:pt idx="356">
                  <c:v>2879.1327639557148</c:v>
                </c:pt>
                <c:pt idx="357">
                  <c:v>2165.6171493527299</c:v>
                </c:pt>
                <c:pt idx="358">
                  <c:v>1447.9393603312278</c:v>
                </c:pt>
                <c:pt idx="359">
                  <c:v>726.07511754043344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39160"/>
        <c:axId val="1315387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'Example 2'!$A$8</c15:sqref>
                        </c15:formulaRef>
                      </c:ext>
                    </c:extLst>
                    <c:strCache>
                      <c:ptCount val="1"/>
                      <c:pt idx="0">
                        <c:v>Period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'Example 2'!$A$9:$A$368</c15:sqref>
                        </c15:formulaRef>
                      </c:ext>
                    </c:extLst>
                    <c:numCache>
                      <c:formatCode>General</c:formatCode>
                      <c:ptCount val="36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31539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38768"/>
        <c:crosses val="autoZero"/>
        <c:auto val="1"/>
        <c:lblAlgn val="ctr"/>
        <c:lblOffset val="100"/>
        <c:noMultiLvlLbl val="0"/>
      </c:catAx>
      <c:valAx>
        <c:axId val="1315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3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71109166909692"/>
          <c:y val="0.81013715221061455"/>
          <c:w val="0.6857403194970999"/>
          <c:h val="3.8660071373050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'Exmaple 3'!$I$8</c:f>
              <c:strCache>
                <c:ptCount val="1"/>
                <c:pt idx="0">
                  <c:v>CAM 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'Exmaple 3'!$I$9:$I$368</c:f>
              <c:numCache>
                <c:formatCode>"$"#,##0.00</c:formatCode>
                <c:ptCount val="360"/>
                <c:pt idx="0">
                  <c:v>60000</c:v>
                </c:pt>
                <c:pt idx="1">
                  <c:v>59833.333333333336</c:v>
                </c:pt>
                <c:pt idx="2">
                  <c:v>59666.666666666672</c:v>
                </c:pt>
                <c:pt idx="3">
                  <c:v>59500.000000000007</c:v>
                </c:pt>
                <c:pt idx="4">
                  <c:v>59333.333333333343</c:v>
                </c:pt>
                <c:pt idx="5">
                  <c:v>59166.666666666679</c:v>
                </c:pt>
                <c:pt idx="6">
                  <c:v>59000.000000000015</c:v>
                </c:pt>
                <c:pt idx="7">
                  <c:v>58833.33333333335</c:v>
                </c:pt>
                <c:pt idx="8">
                  <c:v>58666.666666666686</c:v>
                </c:pt>
                <c:pt idx="9">
                  <c:v>58500.000000000022</c:v>
                </c:pt>
                <c:pt idx="10">
                  <c:v>58333.333333333358</c:v>
                </c:pt>
                <c:pt idx="11">
                  <c:v>58166.666666666693</c:v>
                </c:pt>
                <c:pt idx="12">
                  <c:v>58000.000000000029</c:v>
                </c:pt>
                <c:pt idx="13">
                  <c:v>57833.333333333365</c:v>
                </c:pt>
                <c:pt idx="14">
                  <c:v>57666.666666666701</c:v>
                </c:pt>
                <c:pt idx="15">
                  <c:v>57500.000000000036</c:v>
                </c:pt>
                <c:pt idx="16">
                  <c:v>57333.333333333372</c:v>
                </c:pt>
                <c:pt idx="17">
                  <c:v>57166.666666666708</c:v>
                </c:pt>
                <c:pt idx="18">
                  <c:v>57000.000000000044</c:v>
                </c:pt>
                <c:pt idx="19">
                  <c:v>56833.333333333379</c:v>
                </c:pt>
                <c:pt idx="20">
                  <c:v>56666.666666666715</c:v>
                </c:pt>
                <c:pt idx="21">
                  <c:v>56500.000000000051</c:v>
                </c:pt>
                <c:pt idx="22">
                  <c:v>56333.333333333387</c:v>
                </c:pt>
                <c:pt idx="23">
                  <c:v>56166.666666666722</c:v>
                </c:pt>
                <c:pt idx="24">
                  <c:v>56000.000000000058</c:v>
                </c:pt>
                <c:pt idx="25">
                  <c:v>55833.333333333394</c:v>
                </c:pt>
                <c:pt idx="26">
                  <c:v>55666.66666666673</c:v>
                </c:pt>
                <c:pt idx="27">
                  <c:v>55500.000000000065</c:v>
                </c:pt>
                <c:pt idx="28">
                  <c:v>55333.333333333401</c:v>
                </c:pt>
                <c:pt idx="29">
                  <c:v>55166.666666666737</c:v>
                </c:pt>
                <c:pt idx="30">
                  <c:v>55000.000000000073</c:v>
                </c:pt>
                <c:pt idx="31">
                  <c:v>54833.333333333409</c:v>
                </c:pt>
                <c:pt idx="32">
                  <c:v>54666.666666666744</c:v>
                </c:pt>
                <c:pt idx="33">
                  <c:v>54500.00000000008</c:v>
                </c:pt>
                <c:pt idx="34">
                  <c:v>54333.333333333416</c:v>
                </c:pt>
                <c:pt idx="35">
                  <c:v>54166.666666666752</c:v>
                </c:pt>
                <c:pt idx="36">
                  <c:v>54000.000000000087</c:v>
                </c:pt>
                <c:pt idx="37">
                  <c:v>53833.333333333423</c:v>
                </c:pt>
                <c:pt idx="38">
                  <c:v>53666.666666666759</c:v>
                </c:pt>
                <c:pt idx="39">
                  <c:v>53500.000000000095</c:v>
                </c:pt>
                <c:pt idx="40">
                  <c:v>53333.33333333343</c:v>
                </c:pt>
                <c:pt idx="41">
                  <c:v>53166.666666666766</c:v>
                </c:pt>
                <c:pt idx="42">
                  <c:v>53000.000000000102</c:v>
                </c:pt>
                <c:pt idx="43">
                  <c:v>52833.333333333438</c:v>
                </c:pt>
                <c:pt idx="44">
                  <c:v>52666.666666666773</c:v>
                </c:pt>
                <c:pt idx="45">
                  <c:v>52500.000000000109</c:v>
                </c:pt>
                <c:pt idx="46">
                  <c:v>52333.333333333445</c:v>
                </c:pt>
                <c:pt idx="47">
                  <c:v>52166.666666666781</c:v>
                </c:pt>
                <c:pt idx="48">
                  <c:v>52000.000000000116</c:v>
                </c:pt>
                <c:pt idx="49">
                  <c:v>51833.333333333452</c:v>
                </c:pt>
                <c:pt idx="50">
                  <c:v>51666.666666666788</c:v>
                </c:pt>
                <c:pt idx="51">
                  <c:v>51500.000000000124</c:v>
                </c:pt>
                <c:pt idx="52">
                  <c:v>51333.333333333459</c:v>
                </c:pt>
                <c:pt idx="53">
                  <c:v>51166.666666666795</c:v>
                </c:pt>
                <c:pt idx="54">
                  <c:v>51000.000000000131</c:v>
                </c:pt>
                <c:pt idx="55">
                  <c:v>50833.333333333467</c:v>
                </c:pt>
                <c:pt idx="56">
                  <c:v>50666.666666666802</c:v>
                </c:pt>
                <c:pt idx="57">
                  <c:v>50500.000000000138</c:v>
                </c:pt>
                <c:pt idx="58">
                  <c:v>50333.333333333474</c:v>
                </c:pt>
                <c:pt idx="59">
                  <c:v>50166.66666666681</c:v>
                </c:pt>
                <c:pt idx="60">
                  <c:v>50000.000000000146</c:v>
                </c:pt>
                <c:pt idx="61">
                  <c:v>49833.333333333481</c:v>
                </c:pt>
                <c:pt idx="62">
                  <c:v>49666.666666666817</c:v>
                </c:pt>
                <c:pt idx="63">
                  <c:v>49500.000000000153</c:v>
                </c:pt>
                <c:pt idx="64">
                  <c:v>49333.333333333489</c:v>
                </c:pt>
                <c:pt idx="65">
                  <c:v>49166.666666666824</c:v>
                </c:pt>
                <c:pt idx="66">
                  <c:v>49000.00000000016</c:v>
                </c:pt>
                <c:pt idx="67">
                  <c:v>48833.333333333496</c:v>
                </c:pt>
                <c:pt idx="68">
                  <c:v>48666.666666666832</c:v>
                </c:pt>
                <c:pt idx="69">
                  <c:v>48500.000000000167</c:v>
                </c:pt>
                <c:pt idx="70">
                  <c:v>48333.333333333503</c:v>
                </c:pt>
                <c:pt idx="71">
                  <c:v>48166.666666666839</c:v>
                </c:pt>
                <c:pt idx="72">
                  <c:v>48000.000000000175</c:v>
                </c:pt>
                <c:pt idx="73">
                  <c:v>47833.33333333351</c:v>
                </c:pt>
                <c:pt idx="74">
                  <c:v>47666.666666666846</c:v>
                </c:pt>
                <c:pt idx="75">
                  <c:v>47500.000000000182</c:v>
                </c:pt>
                <c:pt idx="76">
                  <c:v>47333.333333333518</c:v>
                </c:pt>
                <c:pt idx="77">
                  <c:v>47166.666666666853</c:v>
                </c:pt>
                <c:pt idx="78">
                  <c:v>47000.000000000189</c:v>
                </c:pt>
                <c:pt idx="79">
                  <c:v>46833.333333333525</c:v>
                </c:pt>
                <c:pt idx="80">
                  <c:v>46666.666666666861</c:v>
                </c:pt>
                <c:pt idx="81">
                  <c:v>46500.000000000196</c:v>
                </c:pt>
                <c:pt idx="82">
                  <c:v>46333.333333333532</c:v>
                </c:pt>
                <c:pt idx="83">
                  <c:v>46166.666666666868</c:v>
                </c:pt>
                <c:pt idx="84">
                  <c:v>46000.000000000204</c:v>
                </c:pt>
                <c:pt idx="85">
                  <c:v>45833.333333333539</c:v>
                </c:pt>
                <c:pt idx="86">
                  <c:v>45666.666666666875</c:v>
                </c:pt>
                <c:pt idx="87">
                  <c:v>45500.000000000211</c:v>
                </c:pt>
                <c:pt idx="88">
                  <c:v>45333.333333333547</c:v>
                </c:pt>
                <c:pt idx="89">
                  <c:v>45166.666666666883</c:v>
                </c:pt>
                <c:pt idx="90">
                  <c:v>45000.000000000218</c:v>
                </c:pt>
                <c:pt idx="91">
                  <c:v>44833.333333333554</c:v>
                </c:pt>
                <c:pt idx="92">
                  <c:v>44666.66666666689</c:v>
                </c:pt>
                <c:pt idx="93">
                  <c:v>44500.000000000226</c:v>
                </c:pt>
                <c:pt idx="94">
                  <c:v>44333.333333333561</c:v>
                </c:pt>
                <c:pt idx="95">
                  <c:v>44166.666666666897</c:v>
                </c:pt>
                <c:pt idx="96">
                  <c:v>44000.000000000233</c:v>
                </c:pt>
                <c:pt idx="97">
                  <c:v>43833.333333333569</c:v>
                </c:pt>
                <c:pt idx="98">
                  <c:v>43666.666666666904</c:v>
                </c:pt>
                <c:pt idx="99">
                  <c:v>43500.00000000024</c:v>
                </c:pt>
                <c:pt idx="100">
                  <c:v>43333.333333333576</c:v>
                </c:pt>
                <c:pt idx="101">
                  <c:v>43166.666666666912</c:v>
                </c:pt>
                <c:pt idx="102">
                  <c:v>43000.000000000247</c:v>
                </c:pt>
                <c:pt idx="103">
                  <c:v>42833.333333333583</c:v>
                </c:pt>
                <c:pt idx="104">
                  <c:v>42666.666666666919</c:v>
                </c:pt>
                <c:pt idx="105">
                  <c:v>42500.000000000255</c:v>
                </c:pt>
                <c:pt idx="106">
                  <c:v>42333.33333333359</c:v>
                </c:pt>
                <c:pt idx="107">
                  <c:v>42166.666666666926</c:v>
                </c:pt>
                <c:pt idx="108">
                  <c:v>42000.000000000262</c:v>
                </c:pt>
                <c:pt idx="109">
                  <c:v>41833.333333333598</c:v>
                </c:pt>
                <c:pt idx="110">
                  <c:v>41666.666666666933</c:v>
                </c:pt>
                <c:pt idx="111">
                  <c:v>41500.000000000269</c:v>
                </c:pt>
                <c:pt idx="112">
                  <c:v>41333.333333333605</c:v>
                </c:pt>
                <c:pt idx="113">
                  <c:v>41166.666666666941</c:v>
                </c:pt>
                <c:pt idx="114">
                  <c:v>41000.000000000276</c:v>
                </c:pt>
                <c:pt idx="115">
                  <c:v>40833.333333333612</c:v>
                </c:pt>
                <c:pt idx="116">
                  <c:v>40666.666666666948</c:v>
                </c:pt>
                <c:pt idx="117">
                  <c:v>40500.000000000284</c:v>
                </c:pt>
                <c:pt idx="118">
                  <c:v>40333.33333333362</c:v>
                </c:pt>
                <c:pt idx="119">
                  <c:v>40166.666666666955</c:v>
                </c:pt>
                <c:pt idx="120">
                  <c:v>40000.000000000291</c:v>
                </c:pt>
                <c:pt idx="121">
                  <c:v>39833.333333333627</c:v>
                </c:pt>
                <c:pt idx="122">
                  <c:v>39666.666666666963</c:v>
                </c:pt>
                <c:pt idx="123">
                  <c:v>39500.000000000298</c:v>
                </c:pt>
                <c:pt idx="124">
                  <c:v>39333.333333333634</c:v>
                </c:pt>
                <c:pt idx="125">
                  <c:v>39166.66666666697</c:v>
                </c:pt>
                <c:pt idx="126">
                  <c:v>39000.000000000306</c:v>
                </c:pt>
                <c:pt idx="127">
                  <c:v>38833.333333333641</c:v>
                </c:pt>
                <c:pt idx="128">
                  <c:v>38666.666666666977</c:v>
                </c:pt>
                <c:pt idx="129">
                  <c:v>38500.000000000313</c:v>
                </c:pt>
                <c:pt idx="130">
                  <c:v>38333.333333333649</c:v>
                </c:pt>
                <c:pt idx="131">
                  <c:v>38166.666666666984</c:v>
                </c:pt>
                <c:pt idx="132">
                  <c:v>38000.00000000032</c:v>
                </c:pt>
                <c:pt idx="133">
                  <c:v>37833.333333333656</c:v>
                </c:pt>
                <c:pt idx="134">
                  <c:v>37666.666666666992</c:v>
                </c:pt>
                <c:pt idx="135">
                  <c:v>37500.000000000327</c:v>
                </c:pt>
                <c:pt idx="136">
                  <c:v>37333.333333333663</c:v>
                </c:pt>
                <c:pt idx="137">
                  <c:v>37166.666666666999</c:v>
                </c:pt>
                <c:pt idx="138">
                  <c:v>37000.000000000335</c:v>
                </c:pt>
                <c:pt idx="139">
                  <c:v>36833.33333333367</c:v>
                </c:pt>
                <c:pt idx="140">
                  <c:v>36666.666666667006</c:v>
                </c:pt>
                <c:pt idx="141">
                  <c:v>36500.000000000342</c:v>
                </c:pt>
                <c:pt idx="142">
                  <c:v>36333.333333333678</c:v>
                </c:pt>
                <c:pt idx="143">
                  <c:v>36166.666666667013</c:v>
                </c:pt>
                <c:pt idx="144">
                  <c:v>36000.000000000349</c:v>
                </c:pt>
                <c:pt idx="145">
                  <c:v>35833.333333333685</c:v>
                </c:pt>
                <c:pt idx="146">
                  <c:v>35666.666666667021</c:v>
                </c:pt>
                <c:pt idx="147">
                  <c:v>35500.000000000357</c:v>
                </c:pt>
                <c:pt idx="148">
                  <c:v>35333.333333333692</c:v>
                </c:pt>
                <c:pt idx="149">
                  <c:v>35166.666666667028</c:v>
                </c:pt>
                <c:pt idx="150">
                  <c:v>35000.000000000364</c:v>
                </c:pt>
                <c:pt idx="151">
                  <c:v>34833.3333333337</c:v>
                </c:pt>
                <c:pt idx="152">
                  <c:v>34666.666666667035</c:v>
                </c:pt>
                <c:pt idx="153">
                  <c:v>34500.000000000371</c:v>
                </c:pt>
                <c:pt idx="154">
                  <c:v>34333.333333333707</c:v>
                </c:pt>
                <c:pt idx="155">
                  <c:v>34166.666666667043</c:v>
                </c:pt>
                <c:pt idx="156">
                  <c:v>34000.000000000378</c:v>
                </c:pt>
                <c:pt idx="157">
                  <c:v>33833.333333333714</c:v>
                </c:pt>
                <c:pt idx="158">
                  <c:v>33666.66666666705</c:v>
                </c:pt>
                <c:pt idx="159">
                  <c:v>33500.000000000386</c:v>
                </c:pt>
                <c:pt idx="160">
                  <c:v>33333.333333333721</c:v>
                </c:pt>
                <c:pt idx="161">
                  <c:v>33166.666666667057</c:v>
                </c:pt>
                <c:pt idx="162">
                  <c:v>33000.000000000393</c:v>
                </c:pt>
                <c:pt idx="163">
                  <c:v>32833.333333333729</c:v>
                </c:pt>
                <c:pt idx="164">
                  <c:v>32666.666666667061</c:v>
                </c:pt>
                <c:pt idx="165">
                  <c:v>32500.000000000393</c:v>
                </c:pt>
                <c:pt idx="166">
                  <c:v>32333.333333333725</c:v>
                </c:pt>
                <c:pt idx="167">
                  <c:v>32166.666666667057</c:v>
                </c:pt>
                <c:pt idx="168">
                  <c:v>32000.000000000389</c:v>
                </c:pt>
                <c:pt idx="169">
                  <c:v>31833.333333333721</c:v>
                </c:pt>
                <c:pt idx="170">
                  <c:v>31666.666666667054</c:v>
                </c:pt>
                <c:pt idx="171">
                  <c:v>31500.000000000386</c:v>
                </c:pt>
                <c:pt idx="172">
                  <c:v>31333.333333333718</c:v>
                </c:pt>
                <c:pt idx="173">
                  <c:v>31166.66666666705</c:v>
                </c:pt>
                <c:pt idx="174">
                  <c:v>31000.000000000382</c:v>
                </c:pt>
                <c:pt idx="175">
                  <c:v>30833.333333333714</c:v>
                </c:pt>
                <c:pt idx="176">
                  <c:v>30666.666666667046</c:v>
                </c:pt>
                <c:pt idx="177">
                  <c:v>30500.000000000378</c:v>
                </c:pt>
                <c:pt idx="178">
                  <c:v>30333.33333333371</c:v>
                </c:pt>
                <c:pt idx="179">
                  <c:v>30166.666666667043</c:v>
                </c:pt>
                <c:pt idx="180">
                  <c:v>30000.000000000375</c:v>
                </c:pt>
                <c:pt idx="181">
                  <c:v>29833.333333333707</c:v>
                </c:pt>
                <c:pt idx="182">
                  <c:v>29666.666666667039</c:v>
                </c:pt>
                <c:pt idx="183">
                  <c:v>29500.000000000371</c:v>
                </c:pt>
                <c:pt idx="184">
                  <c:v>29333.333333333703</c:v>
                </c:pt>
                <c:pt idx="185">
                  <c:v>29166.666666667035</c:v>
                </c:pt>
                <c:pt idx="186">
                  <c:v>29000.000000000367</c:v>
                </c:pt>
                <c:pt idx="187">
                  <c:v>28833.3333333337</c:v>
                </c:pt>
                <c:pt idx="188">
                  <c:v>28666.666666667032</c:v>
                </c:pt>
                <c:pt idx="189">
                  <c:v>28500.000000000364</c:v>
                </c:pt>
                <c:pt idx="190">
                  <c:v>28333.333333333696</c:v>
                </c:pt>
                <c:pt idx="191">
                  <c:v>28166.666666667028</c:v>
                </c:pt>
                <c:pt idx="192">
                  <c:v>28000.00000000036</c:v>
                </c:pt>
                <c:pt idx="193">
                  <c:v>27833.333333333692</c:v>
                </c:pt>
                <c:pt idx="194">
                  <c:v>27666.666666667024</c:v>
                </c:pt>
                <c:pt idx="195">
                  <c:v>27500.000000000357</c:v>
                </c:pt>
                <c:pt idx="196">
                  <c:v>27333.333333333689</c:v>
                </c:pt>
                <c:pt idx="197">
                  <c:v>27166.666666667021</c:v>
                </c:pt>
                <c:pt idx="198">
                  <c:v>27000.000000000353</c:v>
                </c:pt>
                <c:pt idx="199">
                  <c:v>26833.333333333685</c:v>
                </c:pt>
                <c:pt idx="200">
                  <c:v>26666.666666667017</c:v>
                </c:pt>
                <c:pt idx="201">
                  <c:v>26500.000000000349</c:v>
                </c:pt>
                <c:pt idx="202">
                  <c:v>26333.333333333681</c:v>
                </c:pt>
                <c:pt idx="203">
                  <c:v>26166.666666667013</c:v>
                </c:pt>
                <c:pt idx="204">
                  <c:v>26000.000000000346</c:v>
                </c:pt>
                <c:pt idx="205">
                  <c:v>25833.333333333678</c:v>
                </c:pt>
                <c:pt idx="206">
                  <c:v>25666.66666666701</c:v>
                </c:pt>
                <c:pt idx="207">
                  <c:v>25500.000000000342</c:v>
                </c:pt>
                <c:pt idx="208">
                  <c:v>25333.333333333674</c:v>
                </c:pt>
                <c:pt idx="209">
                  <c:v>25166.666666667006</c:v>
                </c:pt>
                <c:pt idx="210">
                  <c:v>25000.000000000338</c:v>
                </c:pt>
                <c:pt idx="211">
                  <c:v>24833.33333333367</c:v>
                </c:pt>
                <c:pt idx="212">
                  <c:v>24666.666666667003</c:v>
                </c:pt>
                <c:pt idx="213">
                  <c:v>24500.000000000335</c:v>
                </c:pt>
                <c:pt idx="214">
                  <c:v>24333.333333333667</c:v>
                </c:pt>
                <c:pt idx="215">
                  <c:v>24166.666666666999</c:v>
                </c:pt>
                <c:pt idx="216">
                  <c:v>24000.000000000331</c:v>
                </c:pt>
                <c:pt idx="217">
                  <c:v>23833.333333333663</c:v>
                </c:pt>
                <c:pt idx="218">
                  <c:v>23666.666666666995</c:v>
                </c:pt>
                <c:pt idx="219">
                  <c:v>23500.000000000327</c:v>
                </c:pt>
                <c:pt idx="220">
                  <c:v>23333.33333333366</c:v>
                </c:pt>
                <c:pt idx="221">
                  <c:v>23166.666666666992</c:v>
                </c:pt>
                <c:pt idx="222">
                  <c:v>23000.000000000324</c:v>
                </c:pt>
                <c:pt idx="223">
                  <c:v>22833.333333333656</c:v>
                </c:pt>
                <c:pt idx="224">
                  <c:v>22666.666666666988</c:v>
                </c:pt>
                <c:pt idx="225">
                  <c:v>22500.00000000032</c:v>
                </c:pt>
                <c:pt idx="226">
                  <c:v>22333.333333333652</c:v>
                </c:pt>
                <c:pt idx="227">
                  <c:v>22166.666666666984</c:v>
                </c:pt>
                <c:pt idx="228">
                  <c:v>22000.000000000317</c:v>
                </c:pt>
                <c:pt idx="229">
                  <c:v>21833.333333333649</c:v>
                </c:pt>
                <c:pt idx="230">
                  <c:v>21666.666666666981</c:v>
                </c:pt>
                <c:pt idx="231">
                  <c:v>21500.000000000313</c:v>
                </c:pt>
                <c:pt idx="232">
                  <c:v>21333.333333333645</c:v>
                </c:pt>
                <c:pt idx="233">
                  <c:v>21166.666666666977</c:v>
                </c:pt>
                <c:pt idx="234">
                  <c:v>21000.000000000309</c:v>
                </c:pt>
                <c:pt idx="235">
                  <c:v>20833.333333333641</c:v>
                </c:pt>
                <c:pt idx="236">
                  <c:v>20666.666666666973</c:v>
                </c:pt>
                <c:pt idx="237">
                  <c:v>20500.000000000306</c:v>
                </c:pt>
                <c:pt idx="238">
                  <c:v>20333.333333333638</c:v>
                </c:pt>
                <c:pt idx="239">
                  <c:v>20166.66666666697</c:v>
                </c:pt>
                <c:pt idx="240">
                  <c:v>20000.000000000302</c:v>
                </c:pt>
                <c:pt idx="241">
                  <c:v>19833.333333333634</c:v>
                </c:pt>
                <c:pt idx="242">
                  <c:v>19666.666666666966</c:v>
                </c:pt>
                <c:pt idx="243">
                  <c:v>19500.000000000298</c:v>
                </c:pt>
                <c:pt idx="244">
                  <c:v>19333.33333333363</c:v>
                </c:pt>
                <c:pt idx="245">
                  <c:v>19166.666666666963</c:v>
                </c:pt>
                <c:pt idx="246">
                  <c:v>19000.000000000295</c:v>
                </c:pt>
                <c:pt idx="247">
                  <c:v>18833.333333333627</c:v>
                </c:pt>
                <c:pt idx="248">
                  <c:v>18666.666666666959</c:v>
                </c:pt>
                <c:pt idx="249">
                  <c:v>18500.000000000291</c:v>
                </c:pt>
                <c:pt idx="250">
                  <c:v>18333.333333333623</c:v>
                </c:pt>
                <c:pt idx="251">
                  <c:v>18166.666666666955</c:v>
                </c:pt>
                <c:pt idx="252">
                  <c:v>18000.000000000287</c:v>
                </c:pt>
                <c:pt idx="253">
                  <c:v>17833.33333333362</c:v>
                </c:pt>
                <c:pt idx="254">
                  <c:v>17666.666666666952</c:v>
                </c:pt>
                <c:pt idx="255">
                  <c:v>17500.000000000284</c:v>
                </c:pt>
                <c:pt idx="256">
                  <c:v>17333.333333333616</c:v>
                </c:pt>
                <c:pt idx="257">
                  <c:v>17166.666666666948</c:v>
                </c:pt>
                <c:pt idx="258">
                  <c:v>17000.00000000028</c:v>
                </c:pt>
                <c:pt idx="259">
                  <c:v>16833.333333333612</c:v>
                </c:pt>
                <c:pt idx="260">
                  <c:v>16666.666666666944</c:v>
                </c:pt>
                <c:pt idx="261">
                  <c:v>16500.000000000276</c:v>
                </c:pt>
                <c:pt idx="262">
                  <c:v>16333.33333333361</c:v>
                </c:pt>
                <c:pt idx="263">
                  <c:v>16166.666666666944</c:v>
                </c:pt>
                <c:pt idx="264">
                  <c:v>16000.000000000278</c:v>
                </c:pt>
                <c:pt idx="265">
                  <c:v>15833.333333333612</c:v>
                </c:pt>
                <c:pt idx="266">
                  <c:v>15666.666666666946</c:v>
                </c:pt>
                <c:pt idx="267">
                  <c:v>15500.00000000028</c:v>
                </c:pt>
                <c:pt idx="268">
                  <c:v>15333.333333333614</c:v>
                </c:pt>
                <c:pt idx="269">
                  <c:v>15166.666666666948</c:v>
                </c:pt>
                <c:pt idx="270">
                  <c:v>15000.000000000282</c:v>
                </c:pt>
                <c:pt idx="271">
                  <c:v>14833.333333333616</c:v>
                </c:pt>
                <c:pt idx="272">
                  <c:v>14666.66666666695</c:v>
                </c:pt>
                <c:pt idx="273">
                  <c:v>14500.000000000284</c:v>
                </c:pt>
                <c:pt idx="274">
                  <c:v>14333.333333333618</c:v>
                </c:pt>
                <c:pt idx="275">
                  <c:v>14166.666666666952</c:v>
                </c:pt>
                <c:pt idx="276">
                  <c:v>14000.000000000286</c:v>
                </c:pt>
                <c:pt idx="277">
                  <c:v>13833.33333333362</c:v>
                </c:pt>
                <c:pt idx="278">
                  <c:v>13666.666666666953</c:v>
                </c:pt>
                <c:pt idx="279">
                  <c:v>13500.000000000287</c:v>
                </c:pt>
                <c:pt idx="280">
                  <c:v>13333.333333333621</c:v>
                </c:pt>
                <c:pt idx="281">
                  <c:v>13166.666666666955</c:v>
                </c:pt>
                <c:pt idx="282">
                  <c:v>13000.000000000289</c:v>
                </c:pt>
                <c:pt idx="283">
                  <c:v>12833.333333333623</c:v>
                </c:pt>
                <c:pt idx="284">
                  <c:v>12666.666666666957</c:v>
                </c:pt>
                <c:pt idx="285">
                  <c:v>12500.000000000291</c:v>
                </c:pt>
                <c:pt idx="286">
                  <c:v>12333.333333333625</c:v>
                </c:pt>
                <c:pt idx="287">
                  <c:v>12166.666666666959</c:v>
                </c:pt>
                <c:pt idx="288">
                  <c:v>12000.000000000293</c:v>
                </c:pt>
                <c:pt idx="289">
                  <c:v>11833.333333333627</c:v>
                </c:pt>
                <c:pt idx="290">
                  <c:v>11666.666666666961</c:v>
                </c:pt>
                <c:pt idx="291">
                  <c:v>11500.000000000295</c:v>
                </c:pt>
                <c:pt idx="292">
                  <c:v>11333.333333333629</c:v>
                </c:pt>
                <c:pt idx="293">
                  <c:v>11166.666666666963</c:v>
                </c:pt>
                <c:pt idx="294">
                  <c:v>11000.000000000296</c:v>
                </c:pt>
                <c:pt idx="295">
                  <c:v>10833.33333333363</c:v>
                </c:pt>
                <c:pt idx="296">
                  <c:v>10666.666666666964</c:v>
                </c:pt>
                <c:pt idx="297">
                  <c:v>10500.000000000298</c:v>
                </c:pt>
                <c:pt idx="298">
                  <c:v>10333.333333333632</c:v>
                </c:pt>
                <c:pt idx="299">
                  <c:v>10166.666666666966</c:v>
                </c:pt>
                <c:pt idx="300">
                  <c:v>10000.0000000003</c:v>
                </c:pt>
                <c:pt idx="301">
                  <c:v>9833.3333333336341</c:v>
                </c:pt>
                <c:pt idx="302">
                  <c:v>9666.666666666968</c:v>
                </c:pt>
                <c:pt idx="303">
                  <c:v>9500.000000000302</c:v>
                </c:pt>
                <c:pt idx="304">
                  <c:v>9333.3333333336359</c:v>
                </c:pt>
                <c:pt idx="305">
                  <c:v>9166.6666666669698</c:v>
                </c:pt>
                <c:pt idx="306">
                  <c:v>9000.0000000003038</c:v>
                </c:pt>
                <c:pt idx="307">
                  <c:v>8833.3333333336377</c:v>
                </c:pt>
                <c:pt idx="308">
                  <c:v>8666.6666666669717</c:v>
                </c:pt>
                <c:pt idx="309">
                  <c:v>8500.0000000003056</c:v>
                </c:pt>
                <c:pt idx="310">
                  <c:v>8333.3333333336395</c:v>
                </c:pt>
                <c:pt idx="311">
                  <c:v>8166.6666666669726</c:v>
                </c:pt>
                <c:pt idx="312">
                  <c:v>8000.0000000003056</c:v>
                </c:pt>
                <c:pt idx="313">
                  <c:v>7833.3333333336386</c:v>
                </c:pt>
                <c:pt idx="314">
                  <c:v>7666.6666666669717</c:v>
                </c:pt>
                <c:pt idx="315">
                  <c:v>7500.0000000003047</c:v>
                </c:pt>
                <c:pt idx="316">
                  <c:v>7333.3333333336377</c:v>
                </c:pt>
                <c:pt idx="317">
                  <c:v>7166.6666666669707</c:v>
                </c:pt>
                <c:pt idx="318">
                  <c:v>7000.0000000003038</c:v>
                </c:pt>
                <c:pt idx="319">
                  <c:v>6833.3333333336368</c:v>
                </c:pt>
                <c:pt idx="320">
                  <c:v>6666.6666666669698</c:v>
                </c:pt>
                <c:pt idx="321">
                  <c:v>6500.0000000003029</c:v>
                </c:pt>
                <c:pt idx="322">
                  <c:v>6333.3333333336359</c:v>
                </c:pt>
                <c:pt idx="323">
                  <c:v>6166.6666666669689</c:v>
                </c:pt>
                <c:pt idx="324">
                  <c:v>6000.000000000302</c:v>
                </c:pt>
                <c:pt idx="325">
                  <c:v>5833.333333333635</c:v>
                </c:pt>
                <c:pt idx="326">
                  <c:v>5666.666666666968</c:v>
                </c:pt>
                <c:pt idx="327">
                  <c:v>5500.000000000301</c:v>
                </c:pt>
                <c:pt idx="328">
                  <c:v>5333.3333333336341</c:v>
                </c:pt>
                <c:pt idx="329">
                  <c:v>5166.6666666669671</c:v>
                </c:pt>
                <c:pt idx="330">
                  <c:v>5000.0000000003001</c:v>
                </c:pt>
                <c:pt idx="331">
                  <c:v>4833.3333333336332</c:v>
                </c:pt>
                <c:pt idx="332">
                  <c:v>4666.6666666669662</c:v>
                </c:pt>
                <c:pt idx="333">
                  <c:v>4500.0000000002992</c:v>
                </c:pt>
                <c:pt idx="334">
                  <c:v>4333.3333333336323</c:v>
                </c:pt>
                <c:pt idx="335">
                  <c:v>4166.6666666669653</c:v>
                </c:pt>
                <c:pt idx="336">
                  <c:v>4000.0000000002988</c:v>
                </c:pt>
                <c:pt idx="337">
                  <c:v>3833.3333333336323</c:v>
                </c:pt>
                <c:pt idx="338">
                  <c:v>3666.6666666669657</c:v>
                </c:pt>
                <c:pt idx="339">
                  <c:v>3500.0000000002992</c:v>
                </c:pt>
                <c:pt idx="340">
                  <c:v>3333.3333333336327</c:v>
                </c:pt>
                <c:pt idx="341">
                  <c:v>3166.6666666669662</c:v>
                </c:pt>
                <c:pt idx="342">
                  <c:v>3000.0000000002997</c:v>
                </c:pt>
                <c:pt idx="343">
                  <c:v>2833.3333333336332</c:v>
                </c:pt>
                <c:pt idx="344">
                  <c:v>2666.6666666669666</c:v>
                </c:pt>
                <c:pt idx="345">
                  <c:v>2500.0000000003001</c:v>
                </c:pt>
                <c:pt idx="346">
                  <c:v>2333.3333333336336</c:v>
                </c:pt>
                <c:pt idx="347">
                  <c:v>2166.6666666669671</c:v>
                </c:pt>
                <c:pt idx="348">
                  <c:v>2000.0000000003004</c:v>
                </c:pt>
                <c:pt idx="349">
                  <c:v>1833.3333333336336</c:v>
                </c:pt>
                <c:pt idx="350">
                  <c:v>1666.6666666669669</c:v>
                </c:pt>
                <c:pt idx="351">
                  <c:v>1500.0000000003001</c:v>
                </c:pt>
                <c:pt idx="352">
                  <c:v>1333.3333333336334</c:v>
                </c:pt>
                <c:pt idx="353">
                  <c:v>1166.6666666669666</c:v>
                </c:pt>
                <c:pt idx="354">
                  <c:v>1000.0000000003</c:v>
                </c:pt>
                <c:pt idx="355">
                  <c:v>833.33333333363339</c:v>
                </c:pt>
                <c:pt idx="356">
                  <c:v>666.66666666696676</c:v>
                </c:pt>
                <c:pt idx="357">
                  <c:v>500.00000000030013</c:v>
                </c:pt>
                <c:pt idx="358">
                  <c:v>333.3333333336335</c:v>
                </c:pt>
                <c:pt idx="359">
                  <c:v>166.66666666696685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37984"/>
        <c:axId val="1315375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'Exmaple 3'!$H$8</c15:sqref>
                        </c15:formulaRef>
                      </c:ext>
                    </c:extLst>
                    <c:strCache>
                      <c:ptCount val="1"/>
                      <c:pt idx="0">
                        <c:v>Period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'Exmaple 3'!$H$9:$H$368</c15:sqref>
                        </c15:formulaRef>
                      </c:ext>
                    </c:extLst>
                    <c:numCache>
                      <c:formatCode>General</c:formatCode>
                      <c:ptCount val="36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3'!$J$8</c15:sqref>
                        </c15:formulaRef>
                      </c:ext>
                    </c:extLst>
                    <c:strCache>
                      <c:ptCount val="1"/>
                      <c:pt idx="0">
                        <c:v>CAM Interest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3'!$J$9:$J$368</c15:sqref>
                        </c15:formulaRef>
                      </c:ext>
                    </c:extLst>
                    <c:numCache>
                      <c:formatCode>"$"#,##0.00</c:formatCode>
                      <c:ptCount val="360"/>
                      <c:pt idx="0">
                        <c:v>600</c:v>
                      </c:pt>
                      <c:pt idx="1">
                        <c:v>598.33333333333337</c:v>
                      </c:pt>
                      <c:pt idx="2">
                        <c:v>596.66666666666663</c:v>
                      </c:pt>
                      <c:pt idx="3">
                        <c:v>595.00000000000011</c:v>
                      </c:pt>
                      <c:pt idx="4">
                        <c:v>593.33333333333337</c:v>
                      </c:pt>
                      <c:pt idx="5">
                        <c:v>591.66666666666674</c:v>
                      </c:pt>
                      <c:pt idx="6">
                        <c:v>590.00000000000011</c:v>
                      </c:pt>
                      <c:pt idx="7">
                        <c:v>588.33333333333348</c:v>
                      </c:pt>
                      <c:pt idx="8">
                        <c:v>586.66666666666686</c:v>
                      </c:pt>
                      <c:pt idx="9">
                        <c:v>585.00000000000023</c:v>
                      </c:pt>
                      <c:pt idx="10">
                        <c:v>583.3333333333336</c:v>
                      </c:pt>
                      <c:pt idx="11">
                        <c:v>581.66666666666686</c:v>
                      </c:pt>
                      <c:pt idx="12">
                        <c:v>580.00000000000034</c:v>
                      </c:pt>
                      <c:pt idx="13">
                        <c:v>578.3333333333336</c:v>
                      </c:pt>
                      <c:pt idx="14">
                        <c:v>576.66666666666697</c:v>
                      </c:pt>
                      <c:pt idx="15">
                        <c:v>575.00000000000034</c:v>
                      </c:pt>
                      <c:pt idx="16">
                        <c:v>573.33333333333371</c:v>
                      </c:pt>
                      <c:pt idx="17">
                        <c:v>571.66666666666708</c:v>
                      </c:pt>
                      <c:pt idx="18">
                        <c:v>570.00000000000034</c:v>
                      </c:pt>
                      <c:pt idx="19">
                        <c:v>568.33333333333383</c:v>
                      </c:pt>
                      <c:pt idx="20">
                        <c:v>566.66666666666708</c:v>
                      </c:pt>
                      <c:pt idx="21">
                        <c:v>565.00000000000045</c:v>
                      </c:pt>
                      <c:pt idx="22">
                        <c:v>563.33333333333383</c:v>
                      </c:pt>
                      <c:pt idx="23">
                        <c:v>561.6666666666672</c:v>
                      </c:pt>
                      <c:pt idx="24">
                        <c:v>560.00000000000057</c:v>
                      </c:pt>
                      <c:pt idx="25">
                        <c:v>558.33333333333394</c:v>
                      </c:pt>
                      <c:pt idx="26">
                        <c:v>556.66666666666731</c:v>
                      </c:pt>
                      <c:pt idx="27">
                        <c:v>555.00000000000057</c:v>
                      </c:pt>
                      <c:pt idx="28">
                        <c:v>553.33333333333405</c:v>
                      </c:pt>
                      <c:pt idx="29">
                        <c:v>551.66666666666731</c:v>
                      </c:pt>
                      <c:pt idx="30">
                        <c:v>550.00000000000068</c:v>
                      </c:pt>
                      <c:pt idx="31">
                        <c:v>548.33333333333405</c:v>
                      </c:pt>
                      <c:pt idx="32">
                        <c:v>546.66666666666742</c:v>
                      </c:pt>
                      <c:pt idx="33">
                        <c:v>545.0000000000008</c:v>
                      </c:pt>
                      <c:pt idx="34">
                        <c:v>543.33333333333417</c:v>
                      </c:pt>
                      <c:pt idx="35">
                        <c:v>541.66666666666754</c:v>
                      </c:pt>
                      <c:pt idx="36">
                        <c:v>540.0000000000008</c:v>
                      </c:pt>
                      <c:pt idx="37">
                        <c:v>538.33333333333428</c:v>
                      </c:pt>
                      <c:pt idx="38">
                        <c:v>536.66666666666754</c:v>
                      </c:pt>
                      <c:pt idx="39">
                        <c:v>535.00000000000091</c:v>
                      </c:pt>
                      <c:pt idx="40">
                        <c:v>533.33333333333428</c:v>
                      </c:pt>
                      <c:pt idx="41">
                        <c:v>531.66666666666765</c:v>
                      </c:pt>
                      <c:pt idx="42">
                        <c:v>530.00000000000102</c:v>
                      </c:pt>
                      <c:pt idx="43">
                        <c:v>528.33333333333439</c:v>
                      </c:pt>
                      <c:pt idx="44">
                        <c:v>526.66666666666777</c:v>
                      </c:pt>
                      <c:pt idx="45">
                        <c:v>525.00000000000102</c:v>
                      </c:pt>
                      <c:pt idx="46">
                        <c:v>523.33333333333439</c:v>
                      </c:pt>
                      <c:pt idx="47">
                        <c:v>521.66666666666777</c:v>
                      </c:pt>
                      <c:pt idx="48">
                        <c:v>520.00000000000114</c:v>
                      </c:pt>
                      <c:pt idx="49">
                        <c:v>518.33333333333451</c:v>
                      </c:pt>
                      <c:pt idx="50">
                        <c:v>516.66666666666788</c:v>
                      </c:pt>
                      <c:pt idx="51">
                        <c:v>515.00000000000125</c:v>
                      </c:pt>
                      <c:pt idx="52">
                        <c:v>513.33333333333451</c:v>
                      </c:pt>
                      <c:pt idx="53">
                        <c:v>511.66666666666794</c:v>
                      </c:pt>
                      <c:pt idx="54">
                        <c:v>510.00000000000131</c:v>
                      </c:pt>
                      <c:pt idx="55">
                        <c:v>508.33333333333462</c:v>
                      </c:pt>
                      <c:pt idx="56">
                        <c:v>506.66666666666805</c:v>
                      </c:pt>
                      <c:pt idx="57">
                        <c:v>505.00000000000136</c:v>
                      </c:pt>
                      <c:pt idx="58">
                        <c:v>503.33333333333468</c:v>
                      </c:pt>
                      <c:pt idx="59">
                        <c:v>501.66666666666811</c:v>
                      </c:pt>
                      <c:pt idx="60">
                        <c:v>500.00000000000142</c:v>
                      </c:pt>
                      <c:pt idx="61">
                        <c:v>498.33333333333479</c:v>
                      </c:pt>
                      <c:pt idx="62">
                        <c:v>496.66666666666816</c:v>
                      </c:pt>
                      <c:pt idx="63">
                        <c:v>495.00000000000153</c:v>
                      </c:pt>
                      <c:pt idx="64">
                        <c:v>493.33333333333485</c:v>
                      </c:pt>
                      <c:pt idx="65">
                        <c:v>491.66666666666828</c:v>
                      </c:pt>
                      <c:pt idx="66">
                        <c:v>490.00000000000159</c:v>
                      </c:pt>
                      <c:pt idx="67">
                        <c:v>488.33333333333491</c:v>
                      </c:pt>
                      <c:pt idx="68">
                        <c:v>486.66666666666833</c:v>
                      </c:pt>
                      <c:pt idx="69">
                        <c:v>485.00000000000165</c:v>
                      </c:pt>
                      <c:pt idx="70">
                        <c:v>483.33333333333502</c:v>
                      </c:pt>
                      <c:pt idx="71">
                        <c:v>481.66666666666833</c:v>
                      </c:pt>
                      <c:pt idx="72">
                        <c:v>480.00000000000176</c:v>
                      </c:pt>
                      <c:pt idx="73">
                        <c:v>478.33333333333508</c:v>
                      </c:pt>
                      <c:pt idx="74">
                        <c:v>476.66666666666839</c:v>
                      </c:pt>
                      <c:pt idx="75">
                        <c:v>475.00000000000182</c:v>
                      </c:pt>
                      <c:pt idx="76">
                        <c:v>473.33333333333513</c:v>
                      </c:pt>
                      <c:pt idx="77">
                        <c:v>471.6666666666685</c:v>
                      </c:pt>
                      <c:pt idx="78">
                        <c:v>470.00000000000188</c:v>
                      </c:pt>
                      <c:pt idx="79">
                        <c:v>468.33333333333525</c:v>
                      </c:pt>
                      <c:pt idx="80">
                        <c:v>466.66666666666856</c:v>
                      </c:pt>
                      <c:pt idx="81">
                        <c:v>465.00000000000199</c:v>
                      </c:pt>
                      <c:pt idx="82">
                        <c:v>463.3333333333353</c:v>
                      </c:pt>
                      <c:pt idx="83">
                        <c:v>461.66666666666862</c:v>
                      </c:pt>
                      <c:pt idx="84">
                        <c:v>460.00000000000205</c:v>
                      </c:pt>
                      <c:pt idx="85">
                        <c:v>458.33333333333536</c:v>
                      </c:pt>
                      <c:pt idx="86">
                        <c:v>456.66666666666873</c:v>
                      </c:pt>
                      <c:pt idx="87">
                        <c:v>455.0000000000021</c:v>
                      </c:pt>
                      <c:pt idx="88">
                        <c:v>453.33333333333547</c:v>
                      </c:pt>
                      <c:pt idx="89">
                        <c:v>451.66666666666879</c:v>
                      </c:pt>
                      <c:pt idx="90">
                        <c:v>450.00000000000222</c:v>
                      </c:pt>
                      <c:pt idx="91">
                        <c:v>448.33333333333553</c:v>
                      </c:pt>
                      <c:pt idx="92">
                        <c:v>446.66666666666885</c:v>
                      </c:pt>
                      <c:pt idx="93">
                        <c:v>445.00000000000227</c:v>
                      </c:pt>
                      <c:pt idx="94">
                        <c:v>443.33333333333559</c:v>
                      </c:pt>
                      <c:pt idx="95">
                        <c:v>441.66666666666896</c:v>
                      </c:pt>
                      <c:pt idx="96">
                        <c:v>440.00000000000233</c:v>
                      </c:pt>
                      <c:pt idx="97">
                        <c:v>438.3333333333357</c:v>
                      </c:pt>
                      <c:pt idx="98">
                        <c:v>436.66666666666902</c:v>
                      </c:pt>
                      <c:pt idx="99">
                        <c:v>435.00000000000233</c:v>
                      </c:pt>
                      <c:pt idx="100">
                        <c:v>433.33333333333576</c:v>
                      </c:pt>
                      <c:pt idx="101">
                        <c:v>431.66666666666907</c:v>
                      </c:pt>
                      <c:pt idx="102">
                        <c:v>430.00000000000244</c:v>
                      </c:pt>
                      <c:pt idx="103">
                        <c:v>428.33333333333582</c:v>
                      </c:pt>
                      <c:pt idx="104">
                        <c:v>426.66666666666919</c:v>
                      </c:pt>
                      <c:pt idx="105">
                        <c:v>425.0000000000025</c:v>
                      </c:pt>
                      <c:pt idx="106">
                        <c:v>423.33333333333593</c:v>
                      </c:pt>
                      <c:pt idx="107">
                        <c:v>421.66666666666924</c:v>
                      </c:pt>
                      <c:pt idx="108">
                        <c:v>420.00000000000256</c:v>
                      </c:pt>
                      <c:pt idx="109">
                        <c:v>418.33333333333599</c:v>
                      </c:pt>
                      <c:pt idx="110">
                        <c:v>416.6666666666693</c:v>
                      </c:pt>
                      <c:pt idx="111">
                        <c:v>415.00000000000267</c:v>
                      </c:pt>
                      <c:pt idx="112">
                        <c:v>413.33333333333604</c:v>
                      </c:pt>
                      <c:pt idx="113">
                        <c:v>411.66666666666941</c:v>
                      </c:pt>
                      <c:pt idx="114">
                        <c:v>410.00000000000273</c:v>
                      </c:pt>
                      <c:pt idx="115">
                        <c:v>408.33333333333616</c:v>
                      </c:pt>
                      <c:pt idx="116">
                        <c:v>406.66666666666947</c:v>
                      </c:pt>
                      <c:pt idx="117">
                        <c:v>405.00000000000279</c:v>
                      </c:pt>
                      <c:pt idx="118">
                        <c:v>403.33333333333621</c:v>
                      </c:pt>
                      <c:pt idx="119">
                        <c:v>401.66666666666953</c:v>
                      </c:pt>
                      <c:pt idx="120">
                        <c:v>400.0000000000029</c:v>
                      </c:pt>
                      <c:pt idx="121">
                        <c:v>398.33333333333627</c:v>
                      </c:pt>
                      <c:pt idx="122">
                        <c:v>396.66666666666964</c:v>
                      </c:pt>
                      <c:pt idx="123">
                        <c:v>395.00000000000296</c:v>
                      </c:pt>
                      <c:pt idx="124">
                        <c:v>393.33333333333627</c:v>
                      </c:pt>
                      <c:pt idx="125">
                        <c:v>391.6666666666697</c:v>
                      </c:pt>
                      <c:pt idx="126">
                        <c:v>390.00000000000301</c:v>
                      </c:pt>
                      <c:pt idx="127">
                        <c:v>388.33333333333638</c:v>
                      </c:pt>
                      <c:pt idx="128">
                        <c:v>386.66666666666976</c:v>
                      </c:pt>
                      <c:pt idx="129">
                        <c:v>385.00000000000313</c:v>
                      </c:pt>
                      <c:pt idx="130">
                        <c:v>383.33333333333644</c:v>
                      </c:pt>
                      <c:pt idx="131">
                        <c:v>381.66666666666987</c:v>
                      </c:pt>
                      <c:pt idx="132">
                        <c:v>380.00000000000318</c:v>
                      </c:pt>
                      <c:pt idx="133">
                        <c:v>378.3333333333365</c:v>
                      </c:pt>
                      <c:pt idx="134">
                        <c:v>376.66666666666993</c:v>
                      </c:pt>
                      <c:pt idx="135">
                        <c:v>375.00000000000324</c:v>
                      </c:pt>
                      <c:pt idx="136">
                        <c:v>373.33333333333661</c:v>
                      </c:pt>
                      <c:pt idx="137">
                        <c:v>371.66666666666998</c:v>
                      </c:pt>
                      <c:pt idx="138">
                        <c:v>370.00000000000335</c:v>
                      </c:pt>
                      <c:pt idx="139">
                        <c:v>368.33333333333667</c:v>
                      </c:pt>
                      <c:pt idx="140">
                        <c:v>366.6666666666701</c:v>
                      </c:pt>
                      <c:pt idx="141">
                        <c:v>365.00000000000341</c:v>
                      </c:pt>
                      <c:pt idx="142">
                        <c:v>363.33333333333672</c:v>
                      </c:pt>
                      <c:pt idx="143">
                        <c:v>361.66666666667015</c:v>
                      </c:pt>
                      <c:pt idx="144">
                        <c:v>360.00000000000347</c:v>
                      </c:pt>
                      <c:pt idx="145">
                        <c:v>358.33333333333684</c:v>
                      </c:pt>
                      <c:pt idx="146">
                        <c:v>356.66666666667021</c:v>
                      </c:pt>
                      <c:pt idx="147">
                        <c:v>355.00000000000358</c:v>
                      </c:pt>
                      <c:pt idx="148">
                        <c:v>353.3333333333369</c:v>
                      </c:pt>
                      <c:pt idx="149">
                        <c:v>351.66666666667032</c:v>
                      </c:pt>
                      <c:pt idx="150">
                        <c:v>350.00000000000364</c:v>
                      </c:pt>
                      <c:pt idx="151">
                        <c:v>348.33333333333695</c:v>
                      </c:pt>
                      <c:pt idx="152">
                        <c:v>346.66666666667032</c:v>
                      </c:pt>
                      <c:pt idx="153">
                        <c:v>345.00000000000369</c:v>
                      </c:pt>
                      <c:pt idx="154">
                        <c:v>343.33333333333707</c:v>
                      </c:pt>
                      <c:pt idx="155">
                        <c:v>341.66666666667038</c:v>
                      </c:pt>
                      <c:pt idx="156">
                        <c:v>340.00000000000381</c:v>
                      </c:pt>
                      <c:pt idx="157">
                        <c:v>338.33333333333712</c:v>
                      </c:pt>
                      <c:pt idx="158">
                        <c:v>336.66666666667049</c:v>
                      </c:pt>
                      <c:pt idx="159">
                        <c:v>335.00000000000381</c:v>
                      </c:pt>
                      <c:pt idx="160">
                        <c:v>333.33333333333718</c:v>
                      </c:pt>
                      <c:pt idx="161">
                        <c:v>331.66666666667055</c:v>
                      </c:pt>
                      <c:pt idx="162">
                        <c:v>330.00000000000392</c:v>
                      </c:pt>
                      <c:pt idx="163">
                        <c:v>328.33333333333729</c:v>
                      </c:pt>
                      <c:pt idx="164">
                        <c:v>326.66666666667061</c:v>
                      </c:pt>
                      <c:pt idx="165">
                        <c:v>325.00000000000392</c:v>
                      </c:pt>
                      <c:pt idx="166">
                        <c:v>323.33333333333724</c:v>
                      </c:pt>
                      <c:pt idx="167">
                        <c:v>321.66666666667055</c:v>
                      </c:pt>
                      <c:pt idx="168">
                        <c:v>320.00000000000387</c:v>
                      </c:pt>
                      <c:pt idx="169">
                        <c:v>318.33333333333718</c:v>
                      </c:pt>
                      <c:pt idx="170">
                        <c:v>316.66666666667055</c:v>
                      </c:pt>
                      <c:pt idx="171">
                        <c:v>315.00000000000381</c:v>
                      </c:pt>
                      <c:pt idx="172">
                        <c:v>313.33333333333718</c:v>
                      </c:pt>
                      <c:pt idx="173">
                        <c:v>311.66666666667049</c:v>
                      </c:pt>
                      <c:pt idx="174">
                        <c:v>310.00000000000381</c:v>
                      </c:pt>
                      <c:pt idx="175">
                        <c:v>308.33333333333712</c:v>
                      </c:pt>
                      <c:pt idx="176">
                        <c:v>306.66666666667044</c:v>
                      </c:pt>
                      <c:pt idx="177">
                        <c:v>305.00000000000381</c:v>
                      </c:pt>
                      <c:pt idx="178">
                        <c:v>303.33333333333707</c:v>
                      </c:pt>
                      <c:pt idx="179">
                        <c:v>301.66666666667044</c:v>
                      </c:pt>
                      <c:pt idx="180">
                        <c:v>300.00000000000375</c:v>
                      </c:pt>
                      <c:pt idx="181">
                        <c:v>298.33333333333707</c:v>
                      </c:pt>
                      <c:pt idx="182">
                        <c:v>296.66666666667038</c:v>
                      </c:pt>
                      <c:pt idx="183">
                        <c:v>295.00000000000369</c:v>
                      </c:pt>
                      <c:pt idx="184">
                        <c:v>293.33333333333701</c:v>
                      </c:pt>
                      <c:pt idx="185">
                        <c:v>291.66666666667032</c:v>
                      </c:pt>
                      <c:pt idx="186">
                        <c:v>290.00000000000369</c:v>
                      </c:pt>
                      <c:pt idx="187">
                        <c:v>288.33333333333695</c:v>
                      </c:pt>
                      <c:pt idx="188">
                        <c:v>286.66666666667032</c:v>
                      </c:pt>
                      <c:pt idx="189">
                        <c:v>285.00000000000364</c:v>
                      </c:pt>
                      <c:pt idx="190">
                        <c:v>283.33333333333695</c:v>
                      </c:pt>
                      <c:pt idx="191">
                        <c:v>281.66666666667027</c:v>
                      </c:pt>
                      <c:pt idx="192">
                        <c:v>280.00000000000358</c:v>
                      </c:pt>
                      <c:pt idx="193">
                        <c:v>278.3333333333369</c:v>
                      </c:pt>
                      <c:pt idx="194">
                        <c:v>276.66666666667021</c:v>
                      </c:pt>
                      <c:pt idx="195">
                        <c:v>275.00000000000358</c:v>
                      </c:pt>
                      <c:pt idx="196">
                        <c:v>273.33333333333684</c:v>
                      </c:pt>
                      <c:pt idx="197">
                        <c:v>271.66666666667021</c:v>
                      </c:pt>
                      <c:pt idx="198">
                        <c:v>270.00000000000352</c:v>
                      </c:pt>
                      <c:pt idx="199">
                        <c:v>268.33333333333684</c:v>
                      </c:pt>
                      <c:pt idx="200">
                        <c:v>266.66666666667015</c:v>
                      </c:pt>
                      <c:pt idx="201">
                        <c:v>265.00000000000347</c:v>
                      </c:pt>
                      <c:pt idx="202">
                        <c:v>263.33333333333684</c:v>
                      </c:pt>
                      <c:pt idx="203">
                        <c:v>261.6666666666701</c:v>
                      </c:pt>
                      <c:pt idx="204">
                        <c:v>260.00000000000347</c:v>
                      </c:pt>
                      <c:pt idx="205">
                        <c:v>258.33333333333678</c:v>
                      </c:pt>
                      <c:pt idx="206">
                        <c:v>256.6666666666701</c:v>
                      </c:pt>
                      <c:pt idx="207">
                        <c:v>255.00000000000341</c:v>
                      </c:pt>
                      <c:pt idx="208">
                        <c:v>253.33333333333675</c:v>
                      </c:pt>
                      <c:pt idx="209">
                        <c:v>251.66666666667004</c:v>
                      </c:pt>
                      <c:pt idx="210">
                        <c:v>250.00000000000338</c:v>
                      </c:pt>
                      <c:pt idx="211">
                        <c:v>248.3333333333367</c:v>
                      </c:pt>
                      <c:pt idx="212">
                        <c:v>246.66666666667001</c:v>
                      </c:pt>
                      <c:pt idx="213">
                        <c:v>245.00000000000333</c:v>
                      </c:pt>
                      <c:pt idx="214">
                        <c:v>243.33333333333667</c:v>
                      </c:pt>
                      <c:pt idx="215">
                        <c:v>241.66666666666995</c:v>
                      </c:pt>
                      <c:pt idx="216">
                        <c:v>240.0000000000033</c:v>
                      </c:pt>
                      <c:pt idx="217">
                        <c:v>238.33333333333664</c:v>
                      </c:pt>
                      <c:pt idx="218">
                        <c:v>236.66666666666993</c:v>
                      </c:pt>
                      <c:pt idx="219">
                        <c:v>235.00000000000327</c:v>
                      </c:pt>
                      <c:pt idx="220">
                        <c:v>233.33333333333658</c:v>
                      </c:pt>
                      <c:pt idx="221">
                        <c:v>231.66666666666993</c:v>
                      </c:pt>
                      <c:pt idx="222">
                        <c:v>230.00000000000321</c:v>
                      </c:pt>
                      <c:pt idx="223">
                        <c:v>228.33333333333655</c:v>
                      </c:pt>
                      <c:pt idx="224">
                        <c:v>226.6666666666699</c:v>
                      </c:pt>
                      <c:pt idx="225">
                        <c:v>225.00000000000318</c:v>
                      </c:pt>
                      <c:pt idx="226">
                        <c:v>223.33333333333653</c:v>
                      </c:pt>
                      <c:pt idx="227">
                        <c:v>221.66666666666984</c:v>
                      </c:pt>
                      <c:pt idx="228">
                        <c:v>220.00000000000315</c:v>
                      </c:pt>
                      <c:pt idx="229">
                        <c:v>218.33333333333647</c:v>
                      </c:pt>
                      <c:pt idx="230">
                        <c:v>216.66666666666981</c:v>
                      </c:pt>
                      <c:pt idx="231">
                        <c:v>215.0000000000031</c:v>
                      </c:pt>
                      <c:pt idx="232">
                        <c:v>213.33333333333644</c:v>
                      </c:pt>
                      <c:pt idx="233">
                        <c:v>211.66666666666978</c:v>
                      </c:pt>
                      <c:pt idx="234">
                        <c:v>210.00000000000307</c:v>
                      </c:pt>
                      <c:pt idx="235">
                        <c:v>208.33333333333641</c:v>
                      </c:pt>
                      <c:pt idx="236">
                        <c:v>206.66666666666973</c:v>
                      </c:pt>
                      <c:pt idx="237">
                        <c:v>205.00000000000304</c:v>
                      </c:pt>
                      <c:pt idx="238">
                        <c:v>203.33333333333636</c:v>
                      </c:pt>
                      <c:pt idx="239">
                        <c:v>201.6666666666697</c:v>
                      </c:pt>
                      <c:pt idx="240">
                        <c:v>200.00000000000298</c:v>
                      </c:pt>
                      <c:pt idx="241">
                        <c:v>198.33333333333633</c:v>
                      </c:pt>
                      <c:pt idx="242">
                        <c:v>196.66666666666967</c:v>
                      </c:pt>
                      <c:pt idx="243">
                        <c:v>195.00000000000298</c:v>
                      </c:pt>
                      <c:pt idx="244">
                        <c:v>193.3333333333363</c:v>
                      </c:pt>
                      <c:pt idx="245">
                        <c:v>191.66666666666961</c:v>
                      </c:pt>
                      <c:pt idx="246">
                        <c:v>190.00000000000296</c:v>
                      </c:pt>
                      <c:pt idx="247">
                        <c:v>188.33333333333624</c:v>
                      </c:pt>
                      <c:pt idx="248">
                        <c:v>186.66666666666958</c:v>
                      </c:pt>
                      <c:pt idx="249">
                        <c:v>185.00000000000293</c:v>
                      </c:pt>
                      <c:pt idx="250">
                        <c:v>183.33333333333621</c:v>
                      </c:pt>
                      <c:pt idx="251">
                        <c:v>181.66666666666956</c:v>
                      </c:pt>
                      <c:pt idx="252">
                        <c:v>180.00000000000287</c:v>
                      </c:pt>
                      <c:pt idx="253">
                        <c:v>178.33333333333618</c:v>
                      </c:pt>
                      <c:pt idx="254">
                        <c:v>176.6666666666695</c:v>
                      </c:pt>
                      <c:pt idx="255">
                        <c:v>175.00000000000284</c:v>
                      </c:pt>
                      <c:pt idx="256">
                        <c:v>173.33333333333613</c:v>
                      </c:pt>
                      <c:pt idx="257">
                        <c:v>171.66666666666947</c:v>
                      </c:pt>
                      <c:pt idx="258">
                        <c:v>170.00000000000281</c:v>
                      </c:pt>
                      <c:pt idx="259">
                        <c:v>168.33333333333613</c:v>
                      </c:pt>
                      <c:pt idx="260">
                        <c:v>166.66666666666944</c:v>
                      </c:pt>
                      <c:pt idx="261">
                        <c:v>165.00000000000276</c:v>
                      </c:pt>
                      <c:pt idx="262">
                        <c:v>163.3333333333361</c:v>
                      </c:pt>
                      <c:pt idx="263">
                        <c:v>161.66666666666944</c:v>
                      </c:pt>
                      <c:pt idx="264">
                        <c:v>160.00000000000279</c:v>
                      </c:pt>
                      <c:pt idx="265">
                        <c:v>158.33333333333613</c:v>
                      </c:pt>
                      <c:pt idx="266">
                        <c:v>156.66666666666944</c:v>
                      </c:pt>
                      <c:pt idx="267">
                        <c:v>155.00000000000281</c:v>
                      </c:pt>
                      <c:pt idx="268">
                        <c:v>153.33333333333613</c:v>
                      </c:pt>
                      <c:pt idx="269">
                        <c:v>151.66666666666947</c:v>
                      </c:pt>
                      <c:pt idx="270">
                        <c:v>150.00000000000281</c:v>
                      </c:pt>
                      <c:pt idx="271">
                        <c:v>148.33333333333616</c:v>
                      </c:pt>
                      <c:pt idx="272">
                        <c:v>146.6666666666695</c:v>
                      </c:pt>
                      <c:pt idx="273">
                        <c:v>145.00000000000281</c:v>
                      </c:pt>
                      <c:pt idx="274">
                        <c:v>143.33333333333618</c:v>
                      </c:pt>
                      <c:pt idx="275">
                        <c:v>141.6666666666695</c:v>
                      </c:pt>
                      <c:pt idx="276">
                        <c:v>140.00000000000284</c:v>
                      </c:pt>
                      <c:pt idx="277">
                        <c:v>138.33333333333618</c:v>
                      </c:pt>
                      <c:pt idx="278">
                        <c:v>136.66666666666953</c:v>
                      </c:pt>
                      <c:pt idx="279">
                        <c:v>135.00000000000287</c:v>
                      </c:pt>
                      <c:pt idx="280">
                        <c:v>133.33333333333621</c:v>
                      </c:pt>
                      <c:pt idx="281">
                        <c:v>131.66666666666956</c:v>
                      </c:pt>
                      <c:pt idx="282">
                        <c:v>130.00000000000287</c:v>
                      </c:pt>
                      <c:pt idx="283">
                        <c:v>128.33333333333624</c:v>
                      </c:pt>
                      <c:pt idx="284">
                        <c:v>126.66666666666957</c:v>
                      </c:pt>
                      <c:pt idx="285">
                        <c:v>125.0000000000029</c:v>
                      </c:pt>
                      <c:pt idx="286">
                        <c:v>123.33333333333626</c:v>
                      </c:pt>
                      <c:pt idx="287">
                        <c:v>121.66666666666958</c:v>
                      </c:pt>
                      <c:pt idx="288">
                        <c:v>120.00000000000291</c:v>
                      </c:pt>
                      <c:pt idx="289">
                        <c:v>118.33333333333627</c:v>
                      </c:pt>
                      <c:pt idx="290">
                        <c:v>116.6666666666696</c:v>
                      </c:pt>
                      <c:pt idx="291">
                        <c:v>115.00000000000294</c:v>
                      </c:pt>
                      <c:pt idx="292">
                        <c:v>113.33333333333628</c:v>
                      </c:pt>
                      <c:pt idx="293">
                        <c:v>111.66666666666963</c:v>
                      </c:pt>
                      <c:pt idx="294">
                        <c:v>110.00000000000296</c:v>
                      </c:pt>
                      <c:pt idx="295">
                        <c:v>108.33333333333631</c:v>
                      </c:pt>
                      <c:pt idx="296">
                        <c:v>106.66666666666964</c:v>
                      </c:pt>
                      <c:pt idx="297">
                        <c:v>105.00000000000297</c:v>
                      </c:pt>
                      <c:pt idx="298">
                        <c:v>103.33333333333633</c:v>
                      </c:pt>
                      <c:pt idx="299">
                        <c:v>101.66666666666966</c:v>
                      </c:pt>
                      <c:pt idx="300">
                        <c:v>100.000000000003</c:v>
                      </c:pt>
                      <c:pt idx="301">
                        <c:v>98.333333333336341</c:v>
                      </c:pt>
                      <c:pt idx="302">
                        <c:v>96.666666666669684</c:v>
                      </c:pt>
                      <c:pt idx="303">
                        <c:v>95.000000000003013</c:v>
                      </c:pt>
                      <c:pt idx="304">
                        <c:v>93.333333333336341</c:v>
                      </c:pt>
                      <c:pt idx="305">
                        <c:v>91.666666666669698</c:v>
                      </c:pt>
                      <c:pt idx="306">
                        <c:v>90.000000000003027</c:v>
                      </c:pt>
                      <c:pt idx="307">
                        <c:v>88.33333333333637</c:v>
                      </c:pt>
                      <c:pt idx="308">
                        <c:v>86.666666666669713</c:v>
                      </c:pt>
                      <c:pt idx="309">
                        <c:v>85.000000000003055</c:v>
                      </c:pt>
                      <c:pt idx="310">
                        <c:v>83.333333333336398</c:v>
                      </c:pt>
                      <c:pt idx="311">
                        <c:v>81.666666666669727</c:v>
                      </c:pt>
                      <c:pt idx="312">
                        <c:v>80.000000000003055</c:v>
                      </c:pt>
                      <c:pt idx="313">
                        <c:v>78.333333333336384</c:v>
                      </c:pt>
                      <c:pt idx="314">
                        <c:v>76.666666666669713</c:v>
                      </c:pt>
                      <c:pt idx="315">
                        <c:v>75.000000000003041</c:v>
                      </c:pt>
                      <c:pt idx="316">
                        <c:v>73.33333333333637</c:v>
                      </c:pt>
                      <c:pt idx="317">
                        <c:v>71.666666666669713</c:v>
                      </c:pt>
                      <c:pt idx="318">
                        <c:v>70.000000000003027</c:v>
                      </c:pt>
                      <c:pt idx="319">
                        <c:v>68.33333333333637</c:v>
                      </c:pt>
                      <c:pt idx="320">
                        <c:v>66.666666666669698</c:v>
                      </c:pt>
                      <c:pt idx="321">
                        <c:v>65.000000000003027</c:v>
                      </c:pt>
                      <c:pt idx="322">
                        <c:v>63.333333333336356</c:v>
                      </c:pt>
                      <c:pt idx="323">
                        <c:v>61.666666666669691</c:v>
                      </c:pt>
                      <c:pt idx="324">
                        <c:v>60.000000000003013</c:v>
                      </c:pt>
                      <c:pt idx="325">
                        <c:v>58.333333333336348</c:v>
                      </c:pt>
                      <c:pt idx="326">
                        <c:v>56.666666666669677</c:v>
                      </c:pt>
                      <c:pt idx="327">
                        <c:v>55.000000000003013</c:v>
                      </c:pt>
                      <c:pt idx="328">
                        <c:v>53.333333333336334</c:v>
                      </c:pt>
                      <c:pt idx="329">
                        <c:v>51.66666666666967</c:v>
                      </c:pt>
                      <c:pt idx="330">
                        <c:v>50.000000000003006</c:v>
                      </c:pt>
                      <c:pt idx="331">
                        <c:v>48.333333333336327</c:v>
                      </c:pt>
                      <c:pt idx="332">
                        <c:v>46.666666666669663</c:v>
                      </c:pt>
                      <c:pt idx="333">
                        <c:v>45.000000000002991</c:v>
                      </c:pt>
                      <c:pt idx="334">
                        <c:v>43.33333333333632</c:v>
                      </c:pt>
                      <c:pt idx="335">
                        <c:v>41.666666666669649</c:v>
                      </c:pt>
                      <c:pt idx="336">
                        <c:v>40.000000000002984</c:v>
                      </c:pt>
                      <c:pt idx="337">
                        <c:v>38.33333333333632</c:v>
                      </c:pt>
                      <c:pt idx="338">
                        <c:v>36.666666666669656</c:v>
                      </c:pt>
                      <c:pt idx="339">
                        <c:v>35.000000000002991</c:v>
                      </c:pt>
                      <c:pt idx="340">
                        <c:v>33.333333333336327</c:v>
                      </c:pt>
                      <c:pt idx="341">
                        <c:v>31.666666666669659</c:v>
                      </c:pt>
                      <c:pt idx="342">
                        <c:v>30.000000000002995</c:v>
                      </c:pt>
                      <c:pt idx="343">
                        <c:v>28.333333333336331</c:v>
                      </c:pt>
                      <c:pt idx="344">
                        <c:v>26.666666666669666</c:v>
                      </c:pt>
                      <c:pt idx="345">
                        <c:v>25.000000000002998</c:v>
                      </c:pt>
                      <c:pt idx="346">
                        <c:v>23.333333333336338</c:v>
                      </c:pt>
                      <c:pt idx="347">
                        <c:v>21.66666666666967</c:v>
                      </c:pt>
                      <c:pt idx="348">
                        <c:v>20.000000000003002</c:v>
                      </c:pt>
                      <c:pt idx="349">
                        <c:v>18.333333333336338</c:v>
                      </c:pt>
                      <c:pt idx="350">
                        <c:v>16.666666666669666</c:v>
                      </c:pt>
                      <c:pt idx="351">
                        <c:v>15.000000000003</c:v>
                      </c:pt>
                      <c:pt idx="352">
                        <c:v>13.333333333336334</c:v>
                      </c:pt>
                      <c:pt idx="353">
                        <c:v>11.666666666669665</c:v>
                      </c:pt>
                      <c:pt idx="354">
                        <c:v>10.000000000003</c:v>
                      </c:pt>
                      <c:pt idx="355">
                        <c:v>8.3333333333363324</c:v>
                      </c:pt>
                      <c:pt idx="356">
                        <c:v>6.6666666666696672</c:v>
                      </c:pt>
                      <c:pt idx="357">
                        <c:v>5.0000000000030012</c:v>
                      </c:pt>
                      <c:pt idx="358">
                        <c:v>3.3333333333363346</c:v>
                      </c:pt>
                      <c:pt idx="359">
                        <c:v>1.6666666666696683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3'!$K$8</c15:sqref>
                        </c15:formulaRef>
                      </c:ext>
                    </c:extLst>
                    <c:strCache>
                      <c:ptCount val="1"/>
                      <c:pt idx="0">
                        <c:v>CAM Amortization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3'!$K$9:$K$368</c15:sqref>
                        </c15:formulaRef>
                      </c:ext>
                    </c:extLst>
                    <c:numCache>
                      <c:formatCode>"$"#,##0.00</c:formatCode>
                      <c:ptCount val="360"/>
                      <c:pt idx="0">
                        <c:v>166.66666666666666</c:v>
                      </c:pt>
                      <c:pt idx="1">
                        <c:v>166.66666666666666</c:v>
                      </c:pt>
                      <c:pt idx="2">
                        <c:v>166.66666666666666</c:v>
                      </c:pt>
                      <c:pt idx="3">
                        <c:v>166.66666666666666</c:v>
                      </c:pt>
                      <c:pt idx="4">
                        <c:v>166.66666666666666</c:v>
                      </c:pt>
                      <c:pt idx="5">
                        <c:v>166.66666666666666</c:v>
                      </c:pt>
                      <c:pt idx="6">
                        <c:v>166.66666666666666</c:v>
                      </c:pt>
                      <c:pt idx="7">
                        <c:v>166.66666666666666</c:v>
                      </c:pt>
                      <c:pt idx="8">
                        <c:v>166.66666666666666</c:v>
                      </c:pt>
                      <c:pt idx="9">
                        <c:v>166.66666666666666</c:v>
                      </c:pt>
                      <c:pt idx="10">
                        <c:v>166.66666666666666</c:v>
                      </c:pt>
                      <c:pt idx="11">
                        <c:v>166.66666666666666</c:v>
                      </c:pt>
                      <c:pt idx="12">
                        <c:v>166.66666666666666</c:v>
                      </c:pt>
                      <c:pt idx="13">
                        <c:v>166.66666666666666</c:v>
                      </c:pt>
                      <c:pt idx="14">
                        <c:v>166.66666666666666</c:v>
                      </c:pt>
                      <c:pt idx="15">
                        <c:v>166.66666666666666</c:v>
                      </c:pt>
                      <c:pt idx="16">
                        <c:v>166.66666666666666</c:v>
                      </c:pt>
                      <c:pt idx="17">
                        <c:v>166.66666666666666</c:v>
                      </c:pt>
                      <c:pt idx="18">
                        <c:v>166.66666666666666</c:v>
                      </c:pt>
                      <c:pt idx="19">
                        <c:v>166.66666666666666</c:v>
                      </c:pt>
                      <c:pt idx="20">
                        <c:v>166.66666666666666</c:v>
                      </c:pt>
                      <c:pt idx="21">
                        <c:v>166.66666666666666</c:v>
                      </c:pt>
                      <c:pt idx="22">
                        <c:v>166.66666666666666</c:v>
                      </c:pt>
                      <c:pt idx="23">
                        <c:v>166.66666666666666</c:v>
                      </c:pt>
                      <c:pt idx="24">
                        <c:v>166.66666666666666</c:v>
                      </c:pt>
                      <c:pt idx="25">
                        <c:v>166.66666666666666</c:v>
                      </c:pt>
                      <c:pt idx="26">
                        <c:v>166.66666666666666</c:v>
                      </c:pt>
                      <c:pt idx="27">
                        <c:v>166.66666666666666</c:v>
                      </c:pt>
                      <c:pt idx="28">
                        <c:v>166.66666666666666</c:v>
                      </c:pt>
                      <c:pt idx="29">
                        <c:v>166.66666666666666</c:v>
                      </c:pt>
                      <c:pt idx="30">
                        <c:v>166.66666666666666</c:v>
                      </c:pt>
                      <c:pt idx="31">
                        <c:v>166.66666666666666</c:v>
                      </c:pt>
                      <c:pt idx="32">
                        <c:v>166.66666666666666</c:v>
                      </c:pt>
                      <c:pt idx="33">
                        <c:v>166.66666666666666</c:v>
                      </c:pt>
                      <c:pt idx="34">
                        <c:v>166.66666666666666</c:v>
                      </c:pt>
                      <c:pt idx="35">
                        <c:v>166.66666666666666</c:v>
                      </c:pt>
                      <c:pt idx="36">
                        <c:v>166.66666666666666</c:v>
                      </c:pt>
                      <c:pt idx="37">
                        <c:v>166.66666666666666</c:v>
                      </c:pt>
                      <c:pt idx="38">
                        <c:v>166.66666666666666</c:v>
                      </c:pt>
                      <c:pt idx="39">
                        <c:v>166.66666666666666</c:v>
                      </c:pt>
                      <c:pt idx="40">
                        <c:v>166.66666666666666</c:v>
                      </c:pt>
                      <c:pt idx="41">
                        <c:v>166.66666666666666</c:v>
                      </c:pt>
                      <c:pt idx="42">
                        <c:v>166.66666666666666</c:v>
                      </c:pt>
                      <c:pt idx="43">
                        <c:v>166.66666666666666</c:v>
                      </c:pt>
                      <c:pt idx="44">
                        <c:v>166.66666666666666</c:v>
                      </c:pt>
                      <c:pt idx="45">
                        <c:v>166.66666666666666</c:v>
                      </c:pt>
                      <c:pt idx="46">
                        <c:v>166.66666666666666</c:v>
                      </c:pt>
                      <c:pt idx="47">
                        <c:v>166.66666666666666</c:v>
                      </c:pt>
                      <c:pt idx="48">
                        <c:v>166.66666666666666</c:v>
                      </c:pt>
                      <c:pt idx="49">
                        <c:v>166.66666666666666</c:v>
                      </c:pt>
                      <c:pt idx="50">
                        <c:v>166.66666666666666</c:v>
                      </c:pt>
                      <c:pt idx="51">
                        <c:v>166.66666666666666</c:v>
                      </c:pt>
                      <c:pt idx="52">
                        <c:v>166.66666666666666</c:v>
                      </c:pt>
                      <c:pt idx="53">
                        <c:v>166.66666666666666</c:v>
                      </c:pt>
                      <c:pt idx="54">
                        <c:v>166.66666666666666</c:v>
                      </c:pt>
                      <c:pt idx="55">
                        <c:v>166.66666666666666</c:v>
                      </c:pt>
                      <c:pt idx="56">
                        <c:v>166.66666666666666</c:v>
                      </c:pt>
                      <c:pt idx="57">
                        <c:v>166.66666666666666</c:v>
                      </c:pt>
                      <c:pt idx="58">
                        <c:v>166.66666666666666</c:v>
                      </c:pt>
                      <c:pt idx="59">
                        <c:v>166.66666666666666</c:v>
                      </c:pt>
                      <c:pt idx="60">
                        <c:v>166.66666666666666</c:v>
                      </c:pt>
                      <c:pt idx="61">
                        <c:v>166.66666666666666</c:v>
                      </c:pt>
                      <c:pt idx="62">
                        <c:v>166.66666666666666</c:v>
                      </c:pt>
                      <c:pt idx="63">
                        <c:v>166.66666666666666</c:v>
                      </c:pt>
                      <c:pt idx="64">
                        <c:v>166.66666666666666</c:v>
                      </c:pt>
                      <c:pt idx="65">
                        <c:v>166.66666666666666</c:v>
                      </c:pt>
                      <c:pt idx="66">
                        <c:v>166.66666666666666</c:v>
                      </c:pt>
                      <c:pt idx="67">
                        <c:v>166.66666666666666</c:v>
                      </c:pt>
                      <c:pt idx="68">
                        <c:v>166.66666666666666</c:v>
                      </c:pt>
                      <c:pt idx="69">
                        <c:v>166.66666666666666</c:v>
                      </c:pt>
                      <c:pt idx="70">
                        <c:v>166.66666666666666</c:v>
                      </c:pt>
                      <c:pt idx="71">
                        <c:v>166.66666666666666</c:v>
                      </c:pt>
                      <c:pt idx="72">
                        <c:v>166.66666666666666</c:v>
                      </c:pt>
                      <c:pt idx="73">
                        <c:v>166.66666666666666</c:v>
                      </c:pt>
                      <c:pt idx="74">
                        <c:v>166.66666666666666</c:v>
                      </c:pt>
                      <c:pt idx="75">
                        <c:v>166.66666666666666</c:v>
                      </c:pt>
                      <c:pt idx="76">
                        <c:v>166.66666666666666</c:v>
                      </c:pt>
                      <c:pt idx="77">
                        <c:v>166.66666666666666</c:v>
                      </c:pt>
                      <c:pt idx="78">
                        <c:v>166.66666666666666</c:v>
                      </c:pt>
                      <c:pt idx="79">
                        <c:v>166.66666666666666</c:v>
                      </c:pt>
                      <c:pt idx="80">
                        <c:v>166.66666666666666</c:v>
                      </c:pt>
                      <c:pt idx="81">
                        <c:v>166.66666666666666</c:v>
                      </c:pt>
                      <c:pt idx="82">
                        <c:v>166.66666666666666</c:v>
                      </c:pt>
                      <c:pt idx="83">
                        <c:v>166.66666666666666</c:v>
                      </c:pt>
                      <c:pt idx="84">
                        <c:v>166.66666666666666</c:v>
                      </c:pt>
                      <c:pt idx="85">
                        <c:v>166.66666666666666</c:v>
                      </c:pt>
                      <c:pt idx="86">
                        <c:v>166.66666666666666</c:v>
                      </c:pt>
                      <c:pt idx="87">
                        <c:v>166.66666666666666</c:v>
                      </c:pt>
                      <c:pt idx="88">
                        <c:v>166.66666666666666</c:v>
                      </c:pt>
                      <c:pt idx="89">
                        <c:v>166.66666666666666</c:v>
                      </c:pt>
                      <c:pt idx="90">
                        <c:v>166.66666666666666</c:v>
                      </c:pt>
                      <c:pt idx="91">
                        <c:v>166.66666666666666</c:v>
                      </c:pt>
                      <c:pt idx="92">
                        <c:v>166.66666666666666</c:v>
                      </c:pt>
                      <c:pt idx="93">
                        <c:v>166.66666666666666</c:v>
                      </c:pt>
                      <c:pt idx="94">
                        <c:v>166.66666666666666</c:v>
                      </c:pt>
                      <c:pt idx="95">
                        <c:v>166.66666666666666</c:v>
                      </c:pt>
                      <c:pt idx="96">
                        <c:v>166.66666666666666</c:v>
                      </c:pt>
                      <c:pt idx="97">
                        <c:v>166.66666666666666</c:v>
                      </c:pt>
                      <c:pt idx="98">
                        <c:v>166.66666666666666</c:v>
                      </c:pt>
                      <c:pt idx="99">
                        <c:v>166.66666666666666</c:v>
                      </c:pt>
                      <c:pt idx="100">
                        <c:v>166.66666666666666</c:v>
                      </c:pt>
                      <c:pt idx="101">
                        <c:v>166.66666666666666</c:v>
                      </c:pt>
                      <c:pt idx="102">
                        <c:v>166.66666666666666</c:v>
                      </c:pt>
                      <c:pt idx="103">
                        <c:v>166.66666666666666</c:v>
                      </c:pt>
                      <c:pt idx="104">
                        <c:v>166.66666666666666</c:v>
                      </c:pt>
                      <c:pt idx="105">
                        <c:v>166.66666666666666</c:v>
                      </c:pt>
                      <c:pt idx="106">
                        <c:v>166.66666666666666</c:v>
                      </c:pt>
                      <c:pt idx="107">
                        <c:v>166.66666666666666</c:v>
                      </c:pt>
                      <c:pt idx="108">
                        <c:v>166.66666666666666</c:v>
                      </c:pt>
                      <c:pt idx="109">
                        <c:v>166.66666666666666</c:v>
                      </c:pt>
                      <c:pt idx="110">
                        <c:v>166.66666666666666</c:v>
                      </c:pt>
                      <c:pt idx="111">
                        <c:v>166.66666666666666</c:v>
                      </c:pt>
                      <c:pt idx="112">
                        <c:v>166.66666666666666</c:v>
                      </c:pt>
                      <c:pt idx="113">
                        <c:v>166.66666666666666</c:v>
                      </c:pt>
                      <c:pt idx="114">
                        <c:v>166.66666666666666</c:v>
                      </c:pt>
                      <c:pt idx="115">
                        <c:v>166.66666666666666</c:v>
                      </c:pt>
                      <c:pt idx="116">
                        <c:v>166.66666666666666</c:v>
                      </c:pt>
                      <c:pt idx="117">
                        <c:v>166.66666666666666</c:v>
                      </c:pt>
                      <c:pt idx="118">
                        <c:v>166.66666666666666</c:v>
                      </c:pt>
                      <c:pt idx="119">
                        <c:v>166.66666666666666</c:v>
                      </c:pt>
                      <c:pt idx="120">
                        <c:v>166.66666666666666</c:v>
                      </c:pt>
                      <c:pt idx="121">
                        <c:v>166.66666666666666</c:v>
                      </c:pt>
                      <c:pt idx="122">
                        <c:v>166.66666666666666</c:v>
                      </c:pt>
                      <c:pt idx="123">
                        <c:v>166.66666666666666</c:v>
                      </c:pt>
                      <c:pt idx="124">
                        <c:v>166.66666666666666</c:v>
                      </c:pt>
                      <c:pt idx="125">
                        <c:v>166.66666666666666</c:v>
                      </c:pt>
                      <c:pt idx="126">
                        <c:v>166.66666666666666</c:v>
                      </c:pt>
                      <c:pt idx="127">
                        <c:v>166.66666666666666</c:v>
                      </c:pt>
                      <c:pt idx="128">
                        <c:v>166.66666666666666</c:v>
                      </c:pt>
                      <c:pt idx="129">
                        <c:v>166.66666666666666</c:v>
                      </c:pt>
                      <c:pt idx="130">
                        <c:v>166.66666666666666</c:v>
                      </c:pt>
                      <c:pt idx="131">
                        <c:v>166.66666666666666</c:v>
                      </c:pt>
                      <c:pt idx="132">
                        <c:v>166.66666666666666</c:v>
                      </c:pt>
                      <c:pt idx="133">
                        <c:v>166.66666666666666</c:v>
                      </c:pt>
                      <c:pt idx="134">
                        <c:v>166.66666666666666</c:v>
                      </c:pt>
                      <c:pt idx="135">
                        <c:v>166.66666666666666</c:v>
                      </c:pt>
                      <c:pt idx="136">
                        <c:v>166.66666666666666</c:v>
                      </c:pt>
                      <c:pt idx="137">
                        <c:v>166.66666666666666</c:v>
                      </c:pt>
                      <c:pt idx="138">
                        <c:v>166.66666666666666</c:v>
                      </c:pt>
                      <c:pt idx="139">
                        <c:v>166.66666666666666</c:v>
                      </c:pt>
                      <c:pt idx="140">
                        <c:v>166.66666666666666</c:v>
                      </c:pt>
                      <c:pt idx="141">
                        <c:v>166.66666666666666</c:v>
                      </c:pt>
                      <c:pt idx="142">
                        <c:v>166.66666666666666</c:v>
                      </c:pt>
                      <c:pt idx="143">
                        <c:v>166.66666666666666</c:v>
                      </c:pt>
                      <c:pt idx="144">
                        <c:v>166.66666666666666</c:v>
                      </c:pt>
                      <c:pt idx="145">
                        <c:v>166.66666666666666</c:v>
                      </c:pt>
                      <c:pt idx="146">
                        <c:v>166.66666666666666</c:v>
                      </c:pt>
                      <c:pt idx="147">
                        <c:v>166.66666666666666</c:v>
                      </c:pt>
                      <c:pt idx="148">
                        <c:v>166.66666666666666</c:v>
                      </c:pt>
                      <c:pt idx="149">
                        <c:v>166.66666666666666</c:v>
                      </c:pt>
                      <c:pt idx="150">
                        <c:v>166.66666666666666</c:v>
                      </c:pt>
                      <c:pt idx="151">
                        <c:v>166.66666666666666</c:v>
                      </c:pt>
                      <c:pt idx="152">
                        <c:v>166.66666666666666</c:v>
                      </c:pt>
                      <c:pt idx="153">
                        <c:v>166.66666666666666</c:v>
                      </c:pt>
                      <c:pt idx="154">
                        <c:v>166.66666666666666</c:v>
                      </c:pt>
                      <c:pt idx="155">
                        <c:v>166.66666666666666</c:v>
                      </c:pt>
                      <c:pt idx="156">
                        <c:v>166.66666666666666</c:v>
                      </c:pt>
                      <c:pt idx="157">
                        <c:v>166.66666666666666</c:v>
                      </c:pt>
                      <c:pt idx="158">
                        <c:v>166.66666666666666</c:v>
                      </c:pt>
                      <c:pt idx="159">
                        <c:v>166.66666666666666</c:v>
                      </c:pt>
                      <c:pt idx="160">
                        <c:v>166.66666666666666</c:v>
                      </c:pt>
                      <c:pt idx="161">
                        <c:v>166.66666666666666</c:v>
                      </c:pt>
                      <c:pt idx="162">
                        <c:v>166.66666666666666</c:v>
                      </c:pt>
                      <c:pt idx="163">
                        <c:v>166.66666666666666</c:v>
                      </c:pt>
                      <c:pt idx="164">
                        <c:v>166.66666666666666</c:v>
                      </c:pt>
                      <c:pt idx="165">
                        <c:v>166.66666666666666</c:v>
                      </c:pt>
                      <c:pt idx="166">
                        <c:v>166.66666666666666</c:v>
                      </c:pt>
                      <c:pt idx="167">
                        <c:v>166.66666666666666</c:v>
                      </c:pt>
                      <c:pt idx="168">
                        <c:v>166.66666666666666</c:v>
                      </c:pt>
                      <c:pt idx="169">
                        <c:v>166.66666666666666</c:v>
                      </c:pt>
                      <c:pt idx="170">
                        <c:v>166.66666666666666</c:v>
                      </c:pt>
                      <c:pt idx="171">
                        <c:v>166.66666666666666</c:v>
                      </c:pt>
                      <c:pt idx="172">
                        <c:v>166.66666666666666</c:v>
                      </c:pt>
                      <c:pt idx="173">
                        <c:v>166.66666666666666</c:v>
                      </c:pt>
                      <c:pt idx="174">
                        <c:v>166.66666666666666</c:v>
                      </c:pt>
                      <c:pt idx="175">
                        <c:v>166.66666666666666</c:v>
                      </c:pt>
                      <c:pt idx="176">
                        <c:v>166.66666666666666</c:v>
                      </c:pt>
                      <c:pt idx="177">
                        <c:v>166.66666666666666</c:v>
                      </c:pt>
                      <c:pt idx="178">
                        <c:v>166.66666666666666</c:v>
                      </c:pt>
                      <c:pt idx="179">
                        <c:v>166.66666666666666</c:v>
                      </c:pt>
                      <c:pt idx="180">
                        <c:v>166.66666666666666</c:v>
                      </c:pt>
                      <c:pt idx="181">
                        <c:v>166.66666666666666</c:v>
                      </c:pt>
                      <c:pt idx="182">
                        <c:v>166.66666666666666</c:v>
                      </c:pt>
                      <c:pt idx="183">
                        <c:v>166.66666666666666</c:v>
                      </c:pt>
                      <c:pt idx="184">
                        <c:v>166.66666666666666</c:v>
                      </c:pt>
                      <c:pt idx="185">
                        <c:v>166.66666666666666</c:v>
                      </c:pt>
                      <c:pt idx="186">
                        <c:v>166.66666666666666</c:v>
                      </c:pt>
                      <c:pt idx="187">
                        <c:v>166.66666666666666</c:v>
                      </c:pt>
                      <c:pt idx="188">
                        <c:v>166.66666666666666</c:v>
                      </c:pt>
                      <c:pt idx="189">
                        <c:v>166.66666666666666</c:v>
                      </c:pt>
                      <c:pt idx="190">
                        <c:v>166.66666666666666</c:v>
                      </c:pt>
                      <c:pt idx="191">
                        <c:v>166.66666666666666</c:v>
                      </c:pt>
                      <c:pt idx="192">
                        <c:v>166.66666666666666</c:v>
                      </c:pt>
                      <c:pt idx="193">
                        <c:v>166.66666666666666</c:v>
                      </c:pt>
                      <c:pt idx="194">
                        <c:v>166.66666666666666</c:v>
                      </c:pt>
                      <c:pt idx="195">
                        <c:v>166.66666666666666</c:v>
                      </c:pt>
                      <c:pt idx="196">
                        <c:v>166.66666666666666</c:v>
                      </c:pt>
                      <c:pt idx="197">
                        <c:v>166.66666666666666</c:v>
                      </c:pt>
                      <c:pt idx="198">
                        <c:v>166.66666666666666</c:v>
                      </c:pt>
                      <c:pt idx="199">
                        <c:v>166.66666666666666</c:v>
                      </c:pt>
                      <c:pt idx="200">
                        <c:v>166.66666666666666</c:v>
                      </c:pt>
                      <c:pt idx="201">
                        <c:v>166.66666666666666</c:v>
                      </c:pt>
                      <c:pt idx="202">
                        <c:v>166.66666666666666</c:v>
                      </c:pt>
                      <c:pt idx="203">
                        <c:v>166.66666666666666</c:v>
                      </c:pt>
                      <c:pt idx="204">
                        <c:v>166.66666666666666</c:v>
                      </c:pt>
                      <c:pt idx="205">
                        <c:v>166.66666666666666</c:v>
                      </c:pt>
                      <c:pt idx="206">
                        <c:v>166.66666666666666</c:v>
                      </c:pt>
                      <c:pt idx="207">
                        <c:v>166.66666666666666</c:v>
                      </c:pt>
                      <c:pt idx="208">
                        <c:v>166.66666666666666</c:v>
                      </c:pt>
                      <c:pt idx="209">
                        <c:v>166.66666666666666</c:v>
                      </c:pt>
                      <c:pt idx="210">
                        <c:v>166.66666666666666</c:v>
                      </c:pt>
                      <c:pt idx="211">
                        <c:v>166.66666666666666</c:v>
                      </c:pt>
                      <c:pt idx="212">
                        <c:v>166.66666666666666</c:v>
                      </c:pt>
                      <c:pt idx="213">
                        <c:v>166.66666666666666</c:v>
                      </c:pt>
                      <c:pt idx="214">
                        <c:v>166.66666666666666</c:v>
                      </c:pt>
                      <c:pt idx="215">
                        <c:v>166.66666666666666</c:v>
                      </c:pt>
                      <c:pt idx="216">
                        <c:v>166.66666666666666</c:v>
                      </c:pt>
                      <c:pt idx="217">
                        <c:v>166.66666666666666</c:v>
                      </c:pt>
                      <c:pt idx="218">
                        <c:v>166.66666666666666</c:v>
                      </c:pt>
                      <c:pt idx="219">
                        <c:v>166.66666666666666</c:v>
                      </c:pt>
                      <c:pt idx="220">
                        <c:v>166.66666666666666</c:v>
                      </c:pt>
                      <c:pt idx="221">
                        <c:v>166.66666666666666</c:v>
                      </c:pt>
                      <c:pt idx="222">
                        <c:v>166.66666666666666</c:v>
                      </c:pt>
                      <c:pt idx="223">
                        <c:v>166.66666666666666</c:v>
                      </c:pt>
                      <c:pt idx="224">
                        <c:v>166.66666666666666</c:v>
                      </c:pt>
                      <c:pt idx="225">
                        <c:v>166.66666666666666</c:v>
                      </c:pt>
                      <c:pt idx="226">
                        <c:v>166.66666666666666</c:v>
                      </c:pt>
                      <c:pt idx="227">
                        <c:v>166.66666666666666</c:v>
                      </c:pt>
                      <c:pt idx="228">
                        <c:v>166.66666666666666</c:v>
                      </c:pt>
                      <c:pt idx="229">
                        <c:v>166.66666666666666</c:v>
                      </c:pt>
                      <c:pt idx="230">
                        <c:v>166.66666666666666</c:v>
                      </c:pt>
                      <c:pt idx="231">
                        <c:v>166.66666666666666</c:v>
                      </c:pt>
                      <c:pt idx="232">
                        <c:v>166.66666666666666</c:v>
                      </c:pt>
                      <c:pt idx="233">
                        <c:v>166.66666666666666</c:v>
                      </c:pt>
                      <c:pt idx="234">
                        <c:v>166.66666666666666</c:v>
                      </c:pt>
                      <c:pt idx="235">
                        <c:v>166.66666666666666</c:v>
                      </c:pt>
                      <c:pt idx="236">
                        <c:v>166.66666666666666</c:v>
                      </c:pt>
                      <c:pt idx="237">
                        <c:v>166.66666666666666</c:v>
                      </c:pt>
                      <c:pt idx="238">
                        <c:v>166.66666666666666</c:v>
                      </c:pt>
                      <c:pt idx="239">
                        <c:v>166.66666666666666</c:v>
                      </c:pt>
                      <c:pt idx="240">
                        <c:v>166.66666666666666</c:v>
                      </c:pt>
                      <c:pt idx="241">
                        <c:v>166.66666666666666</c:v>
                      </c:pt>
                      <c:pt idx="242">
                        <c:v>166.66666666666666</c:v>
                      </c:pt>
                      <c:pt idx="243">
                        <c:v>166.66666666666666</c:v>
                      </c:pt>
                      <c:pt idx="244">
                        <c:v>166.66666666666666</c:v>
                      </c:pt>
                      <c:pt idx="245">
                        <c:v>166.66666666666666</c:v>
                      </c:pt>
                      <c:pt idx="246">
                        <c:v>166.66666666666666</c:v>
                      </c:pt>
                      <c:pt idx="247">
                        <c:v>166.66666666666666</c:v>
                      </c:pt>
                      <c:pt idx="248">
                        <c:v>166.66666666666666</c:v>
                      </c:pt>
                      <c:pt idx="249">
                        <c:v>166.66666666666666</c:v>
                      </c:pt>
                      <c:pt idx="250">
                        <c:v>166.66666666666666</c:v>
                      </c:pt>
                      <c:pt idx="251">
                        <c:v>166.66666666666666</c:v>
                      </c:pt>
                      <c:pt idx="252">
                        <c:v>166.66666666666666</c:v>
                      </c:pt>
                      <c:pt idx="253">
                        <c:v>166.66666666666666</c:v>
                      </c:pt>
                      <c:pt idx="254">
                        <c:v>166.66666666666666</c:v>
                      </c:pt>
                      <c:pt idx="255">
                        <c:v>166.66666666666666</c:v>
                      </c:pt>
                      <c:pt idx="256">
                        <c:v>166.66666666666666</c:v>
                      </c:pt>
                      <c:pt idx="257">
                        <c:v>166.66666666666666</c:v>
                      </c:pt>
                      <c:pt idx="258">
                        <c:v>166.66666666666666</c:v>
                      </c:pt>
                      <c:pt idx="259">
                        <c:v>166.66666666666666</c:v>
                      </c:pt>
                      <c:pt idx="260">
                        <c:v>166.66666666666666</c:v>
                      </c:pt>
                      <c:pt idx="261">
                        <c:v>166.66666666666666</c:v>
                      </c:pt>
                      <c:pt idx="262">
                        <c:v>166.66666666666666</c:v>
                      </c:pt>
                      <c:pt idx="263">
                        <c:v>166.66666666666666</c:v>
                      </c:pt>
                      <c:pt idx="264">
                        <c:v>166.66666666666666</c:v>
                      </c:pt>
                      <c:pt idx="265">
                        <c:v>166.66666666666666</c:v>
                      </c:pt>
                      <c:pt idx="266">
                        <c:v>166.66666666666666</c:v>
                      </c:pt>
                      <c:pt idx="267">
                        <c:v>166.66666666666666</c:v>
                      </c:pt>
                      <c:pt idx="268">
                        <c:v>166.66666666666666</c:v>
                      </c:pt>
                      <c:pt idx="269">
                        <c:v>166.66666666666666</c:v>
                      </c:pt>
                      <c:pt idx="270">
                        <c:v>166.66666666666666</c:v>
                      </c:pt>
                      <c:pt idx="271">
                        <c:v>166.66666666666666</c:v>
                      </c:pt>
                      <c:pt idx="272">
                        <c:v>166.66666666666666</c:v>
                      </c:pt>
                      <c:pt idx="273">
                        <c:v>166.66666666666666</c:v>
                      </c:pt>
                      <c:pt idx="274">
                        <c:v>166.66666666666666</c:v>
                      </c:pt>
                      <c:pt idx="275">
                        <c:v>166.66666666666666</c:v>
                      </c:pt>
                      <c:pt idx="276">
                        <c:v>166.66666666666666</c:v>
                      </c:pt>
                      <c:pt idx="277">
                        <c:v>166.66666666666666</c:v>
                      </c:pt>
                      <c:pt idx="278">
                        <c:v>166.66666666666666</c:v>
                      </c:pt>
                      <c:pt idx="279">
                        <c:v>166.66666666666666</c:v>
                      </c:pt>
                      <c:pt idx="280">
                        <c:v>166.66666666666666</c:v>
                      </c:pt>
                      <c:pt idx="281">
                        <c:v>166.66666666666666</c:v>
                      </c:pt>
                      <c:pt idx="282">
                        <c:v>166.66666666666666</c:v>
                      </c:pt>
                      <c:pt idx="283">
                        <c:v>166.66666666666666</c:v>
                      </c:pt>
                      <c:pt idx="284">
                        <c:v>166.66666666666666</c:v>
                      </c:pt>
                      <c:pt idx="285">
                        <c:v>166.66666666666666</c:v>
                      </c:pt>
                      <c:pt idx="286">
                        <c:v>166.66666666666666</c:v>
                      </c:pt>
                      <c:pt idx="287">
                        <c:v>166.66666666666666</c:v>
                      </c:pt>
                      <c:pt idx="288">
                        <c:v>166.66666666666666</c:v>
                      </c:pt>
                      <c:pt idx="289">
                        <c:v>166.66666666666666</c:v>
                      </c:pt>
                      <c:pt idx="290">
                        <c:v>166.66666666666666</c:v>
                      </c:pt>
                      <c:pt idx="291">
                        <c:v>166.66666666666666</c:v>
                      </c:pt>
                      <c:pt idx="292">
                        <c:v>166.66666666666666</c:v>
                      </c:pt>
                      <c:pt idx="293">
                        <c:v>166.66666666666666</c:v>
                      </c:pt>
                      <c:pt idx="294">
                        <c:v>166.66666666666666</c:v>
                      </c:pt>
                      <c:pt idx="295">
                        <c:v>166.66666666666666</c:v>
                      </c:pt>
                      <c:pt idx="296">
                        <c:v>166.66666666666666</c:v>
                      </c:pt>
                      <c:pt idx="297">
                        <c:v>166.66666666666666</c:v>
                      </c:pt>
                      <c:pt idx="298">
                        <c:v>166.66666666666666</c:v>
                      </c:pt>
                      <c:pt idx="299">
                        <c:v>166.66666666666666</c:v>
                      </c:pt>
                      <c:pt idx="300">
                        <c:v>166.66666666666666</c:v>
                      </c:pt>
                      <c:pt idx="301">
                        <c:v>166.66666666666666</c:v>
                      </c:pt>
                      <c:pt idx="302">
                        <c:v>166.66666666666666</c:v>
                      </c:pt>
                      <c:pt idx="303">
                        <c:v>166.66666666666666</c:v>
                      </c:pt>
                      <c:pt idx="304">
                        <c:v>166.66666666666666</c:v>
                      </c:pt>
                      <c:pt idx="305">
                        <c:v>166.66666666666666</c:v>
                      </c:pt>
                      <c:pt idx="306">
                        <c:v>166.66666666666666</c:v>
                      </c:pt>
                      <c:pt idx="307">
                        <c:v>166.66666666666666</c:v>
                      </c:pt>
                      <c:pt idx="308">
                        <c:v>166.66666666666666</c:v>
                      </c:pt>
                      <c:pt idx="309">
                        <c:v>166.66666666666666</c:v>
                      </c:pt>
                      <c:pt idx="310">
                        <c:v>166.66666666666666</c:v>
                      </c:pt>
                      <c:pt idx="311">
                        <c:v>166.66666666666666</c:v>
                      </c:pt>
                      <c:pt idx="312">
                        <c:v>166.66666666666666</c:v>
                      </c:pt>
                      <c:pt idx="313">
                        <c:v>166.66666666666666</c:v>
                      </c:pt>
                      <c:pt idx="314">
                        <c:v>166.66666666666666</c:v>
                      </c:pt>
                      <c:pt idx="315">
                        <c:v>166.66666666666666</c:v>
                      </c:pt>
                      <c:pt idx="316">
                        <c:v>166.66666666666666</c:v>
                      </c:pt>
                      <c:pt idx="317">
                        <c:v>166.66666666666666</c:v>
                      </c:pt>
                      <c:pt idx="318">
                        <c:v>166.66666666666666</c:v>
                      </c:pt>
                      <c:pt idx="319">
                        <c:v>166.66666666666666</c:v>
                      </c:pt>
                      <c:pt idx="320">
                        <c:v>166.66666666666666</c:v>
                      </c:pt>
                      <c:pt idx="321">
                        <c:v>166.66666666666666</c:v>
                      </c:pt>
                      <c:pt idx="322">
                        <c:v>166.66666666666666</c:v>
                      </c:pt>
                      <c:pt idx="323">
                        <c:v>166.66666666666666</c:v>
                      </c:pt>
                      <c:pt idx="324">
                        <c:v>166.66666666666666</c:v>
                      </c:pt>
                      <c:pt idx="325">
                        <c:v>166.66666666666666</c:v>
                      </c:pt>
                      <c:pt idx="326">
                        <c:v>166.66666666666666</c:v>
                      </c:pt>
                      <c:pt idx="327">
                        <c:v>166.66666666666666</c:v>
                      </c:pt>
                      <c:pt idx="328">
                        <c:v>166.66666666666666</c:v>
                      </c:pt>
                      <c:pt idx="329">
                        <c:v>166.66666666666666</c:v>
                      </c:pt>
                      <c:pt idx="330">
                        <c:v>166.66666666666666</c:v>
                      </c:pt>
                      <c:pt idx="331">
                        <c:v>166.66666666666666</c:v>
                      </c:pt>
                      <c:pt idx="332">
                        <c:v>166.66666666666666</c:v>
                      </c:pt>
                      <c:pt idx="333">
                        <c:v>166.66666666666666</c:v>
                      </c:pt>
                      <c:pt idx="334">
                        <c:v>166.66666666666666</c:v>
                      </c:pt>
                      <c:pt idx="335">
                        <c:v>166.66666666666666</c:v>
                      </c:pt>
                      <c:pt idx="336">
                        <c:v>166.66666666666666</c:v>
                      </c:pt>
                      <c:pt idx="337">
                        <c:v>166.66666666666666</c:v>
                      </c:pt>
                      <c:pt idx="338">
                        <c:v>166.66666666666666</c:v>
                      </c:pt>
                      <c:pt idx="339">
                        <c:v>166.66666666666666</c:v>
                      </c:pt>
                      <c:pt idx="340">
                        <c:v>166.66666666666666</c:v>
                      </c:pt>
                      <c:pt idx="341">
                        <c:v>166.66666666666666</c:v>
                      </c:pt>
                      <c:pt idx="342">
                        <c:v>166.66666666666666</c:v>
                      </c:pt>
                      <c:pt idx="343">
                        <c:v>166.66666666666666</c:v>
                      </c:pt>
                      <c:pt idx="344">
                        <c:v>166.66666666666666</c:v>
                      </c:pt>
                      <c:pt idx="345">
                        <c:v>166.66666666666666</c:v>
                      </c:pt>
                      <c:pt idx="346">
                        <c:v>166.66666666666666</c:v>
                      </c:pt>
                      <c:pt idx="347">
                        <c:v>166.66666666666666</c:v>
                      </c:pt>
                      <c:pt idx="348">
                        <c:v>166.66666666666666</c:v>
                      </c:pt>
                      <c:pt idx="349">
                        <c:v>166.66666666666666</c:v>
                      </c:pt>
                      <c:pt idx="350">
                        <c:v>166.66666666666666</c:v>
                      </c:pt>
                      <c:pt idx="351">
                        <c:v>166.66666666666666</c:v>
                      </c:pt>
                      <c:pt idx="352">
                        <c:v>166.66666666666666</c:v>
                      </c:pt>
                      <c:pt idx="353">
                        <c:v>166.66666666666666</c:v>
                      </c:pt>
                      <c:pt idx="354">
                        <c:v>166.66666666666666</c:v>
                      </c:pt>
                      <c:pt idx="355">
                        <c:v>166.66666666666666</c:v>
                      </c:pt>
                      <c:pt idx="356">
                        <c:v>166.66666666666666</c:v>
                      </c:pt>
                      <c:pt idx="357">
                        <c:v>166.66666666666666</c:v>
                      </c:pt>
                      <c:pt idx="358">
                        <c:v>166.66666666666666</c:v>
                      </c:pt>
                      <c:pt idx="359">
                        <c:v>166.66666666666666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3'!$L$8</c15:sqref>
                        </c15:formulaRef>
                      </c:ext>
                    </c:extLst>
                    <c:strCache>
                      <c:ptCount val="1"/>
                      <c:pt idx="0">
                        <c:v>CAM Payment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3'!$L$9:$L$368</c15:sqref>
                        </c15:formulaRef>
                      </c:ext>
                    </c:extLst>
                    <c:numCache>
                      <c:formatCode>"$"#,##0.00</c:formatCode>
                      <c:ptCount val="360"/>
                      <c:pt idx="0">
                        <c:v>766.66666666666663</c:v>
                      </c:pt>
                      <c:pt idx="1">
                        <c:v>765</c:v>
                      </c:pt>
                      <c:pt idx="2">
                        <c:v>763.33333333333326</c:v>
                      </c:pt>
                      <c:pt idx="3">
                        <c:v>761.66666666666674</c:v>
                      </c:pt>
                      <c:pt idx="4">
                        <c:v>760</c:v>
                      </c:pt>
                      <c:pt idx="5">
                        <c:v>758.33333333333337</c:v>
                      </c:pt>
                      <c:pt idx="6">
                        <c:v>756.66666666666674</c:v>
                      </c:pt>
                      <c:pt idx="7">
                        <c:v>755.00000000000011</c:v>
                      </c:pt>
                      <c:pt idx="8">
                        <c:v>753.33333333333348</c:v>
                      </c:pt>
                      <c:pt idx="9">
                        <c:v>751.66666666666686</c:v>
                      </c:pt>
                      <c:pt idx="10">
                        <c:v>750.00000000000023</c:v>
                      </c:pt>
                      <c:pt idx="11">
                        <c:v>748.33333333333348</c:v>
                      </c:pt>
                      <c:pt idx="12">
                        <c:v>746.66666666666697</c:v>
                      </c:pt>
                      <c:pt idx="13">
                        <c:v>745.00000000000023</c:v>
                      </c:pt>
                      <c:pt idx="14">
                        <c:v>743.3333333333336</c:v>
                      </c:pt>
                      <c:pt idx="15">
                        <c:v>741.66666666666697</c:v>
                      </c:pt>
                      <c:pt idx="16">
                        <c:v>740.00000000000034</c:v>
                      </c:pt>
                      <c:pt idx="17">
                        <c:v>738.33333333333371</c:v>
                      </c:pt>
                      <c:pt idx="18">
                        <c:v>736.66666666666697</c:v>
                      </c:pt>
                      <c:pt idx="19">
                        <c:v>735.00000000000045</c:v>
                      </c:pt>
                      <c:pt idx="20">
                        <c:v>733.33333333333371</c:v>
                      </c:pt>
                      <c:pt idx="21">
                        <c:v>731.66666666666708</c:v>
                      </c:pt>
                      <c:pt idx="22">
                        <c:v>730.00000000000045</c:v>
                      </c:pt>
                      <c:pt idx="23">
                        <c:v>728.33333333333383</c:v>
                      </c:pt>
                      <c:pt idx="24">
                        <c:v>726.6666666666672</c:v>
                      </c:pt>
                      <c:pt idx="25">
                        <c:v>725.00000000000057</c:v>
                      </c:pt>
                      <c:pt idx="26">
                        <c:v>723.33333333333394</c:v>
                      </c:pt>
                      <c:pt idx="27">
                        <c:v>721.6666666666672</c:v>
                      </c:pt>
                      <c:pt idx="28">
                        <c:v>720.00000000000068</c:v>
                      </c:pt>
                      <c:pt idx="29">
                        <c:v>718.33333333333394</c:v>
                      </c:pt>
                      <c:pt idx="30">
                        <c:v>716.66666666666731</c:v>
                      </c:pt>
                      <c:pt idx="31">
                        <c:v>715.00000000000068</c:v>
                      </c:pt>
                      <c:pt idx="32">
                        <c:v>713.33333333333405</c:v>
                      </c:pt>
                      <c:pt idx="33">
                        <c:v>711.66666666666742</c:v>
                      </c:pt>
                      <c:pt idx="34">
                        <c:v>710.0000000000008</c:v>
                      </c:pt>
                      <c:pt idx="35">
                        <c:v>708.33333333333417</c:v>
                      </c:pt>
                      <c:pt idx="36">
                        <c:v>706.66666666666742</c:v>
                      </c:pt>
                      <c:pt idx="37">
                        <c:v>705.00000000000091</c:v>
                      </c:pt>
                      <c:pt idx="38">
                        <c:v>703.33333333333417</c:v>
                      </c:pt>
                      <c:pt idx="39">
                        <c:v>701.66666666666754</c:v>
                      </c:pt>
                      <c:pt idx="40">
                        <c:v>700.00000000000091</c:v>
                      </c:pt>
                      <c:pt idx="41">
                        <c:v>698.33333333333428</c:v>
                      </c:pt>
                      <c:pt idx="42">
                        <c:v>696.66666666666765</c:v>
                      </c:pt>
                      <c:pt idx="43">
                        <c:v>695.00000000000102</c:v>
                      </c:pt>
                      <c:pt idx="44">
                        <c:v>693.33333333333439</c:v>
                      </c:pt>
                      <c:pt idx="45">
                        <c:v>691.66666666666765</c:v>
                      </c:pt>
                      <c:pt idx="46">
                        <c:v>690.00000000000102</c:v>
                      </c:pt>
                      <c:pt idx="47">
                        <c:v>688.33333333333439</c:v>
                      </c:pt>
                      <c:pt idx="48">
                        <c:v>686.66666666666777</c:v>
                      </c:pt>
                      <c:pt idx="49">
                        <c:v>685.00000000000114</c:v>
                      </c:pt>
                      <c:pt idx="50">
                        <c:v>683.33333333333451</c:v>
                      </c:pt>
                      <c:pt idx="51">
                        <c:v>681.66666666666788</c:v>
                      </c:pt>
                      <c:pt idx="52">
                        <c:v>680.00000000000114</c:v>
                      </c:pt>
                      <c:pt idx="53">
                        <c:v>678.33333333333462</c:v>
                      </c:pt>
                      <c:pt idx="54">
                        <c:v>676.66666666666799</c:v>
                      </c:pt>
                      <c:pt idx="55">
                        <c:v>675.00000000000125</c:v>
                      </c:pt>
                      <c:pt idx="56">
                        <c:v>673.33333333333474</c:v>
                      </c:pt>
                      <c:pt idx="57">
                        <c:v>671.66666666666799</c:v>
                      </c:pt>
                      <c:pt idx="58">
                        <c:v>670.00000000000136</c:v>
                      </c:pt>
                      <c:pt idx="59">
                        <c:v>668.33333333333474</c:v>
                      </c:pt>
                      <c:pt idx="60">
                        <c:v>666.66666666666811</c:v>
                      </c:pt>
                      <c:pt idx="61">
                        <c:v>665.00000000000148</c:v>
                      </c:pt>
                      <c:pt idx="62">
                        <c:v>663.33333333333485</c:v>
                      </c:pt>
                      <c:pt idx="63">
                        <c:v>661.66666666666822</c:v>
                      </c:pt>
                      <c:pt idx="64">
                        <c:v>660.00000000000148</c:v>
                      </c:pt>
                      <c:pt idx="65">
                        <c:v>658.33333333333496</c:v>
                      </c:pt>
                      <c:pt idx="66">
                        <c:v>656.66666666666822</c:v>
                      </c:pt>
                      <c:pt idx="67">
                        <c:v>655.00000000000159</c:v>
                      </c:pt>
                      <c:pt idx="68">
                        <c:v>653.33333333333496</c:v>
                      </c:pt>
                      <c:pt idx="69">
                        <c:v>651.66666666666833</c:v>
                      </c:pt>
                      <c:pt idx="70">
                        <c:v>650.00000000000171</c:v>
                      </c:pt>
                      <c:pt idx="71">
                        <c:v>648.33333333333496</c:v>
                      </c:pt>
                      <c:pt idx="72">
                        <c:v>646.66666666666845</c:v>
                      </c:pt>
                      <c:pt idx="73">
                        <c:v>645.00000000000171</c:v>
                      </c:pt>
                      <c:pt idx="74">
                        <c:v>643.33333333333508</c:v>
                      </c:pt>
                      <c:pt idx="75">
                        <c:v>641.66666666666845</c:v>
                      </c:pt>
                      <c:pt idx="76">
                        <c:v>640.00000000000182</c:v>
                      </c:pt>
                      <c:pt idx="77">
                        <c:v>638.33333333333519</c:v>
                      </c:pt>
                      <c:pt idx="78">
                        <c:v>636.66666666666856</c:v>
                      </c:pt>
                      <c:pt idx="79">
                        <c:v>635.00000000000193</c:v>
                      </c:pt>
                      <c:pt idx="80">
                        <c:v>633.33333333333519</c:v>
                      </c:pt>
                      <c:pt idx="81">
                        <c:v>631.66666666666868</c:v>
                      </c:pt>
                      <c:pt idx="82">
                        <c:v>630.00000000000193</c:v>
                      </c:pt>
                      <c:pt idx="83">
                        <c:v>628.3333333333353</c:v>
                      </c:pt>
                      <c:pt idx="84">
                        <c:v>626.66666666666868</c:v>
                      </c:pt>
                      <c:pt idx="85">
                        <c:v>625.00000000000205</c:v>
                      </c:pt>
                      <c:pt idx="86">
                        <c:v>623.33333333333542</c:v>
                      </c:pt>
                      <c:pt idx="87">
                        <c:v>621.66666666666879</c:v>
                      </c:pt>
                      <c:pt idx="88">
                        <c:v>620.00000000000216</c:v>
                      </c:pt>
                      <c:pt idx="89">
                        <c:v>618.33333333333542</c:v>
                      </c:pt>
                      <c:pt idx="90">
                        <c:v>616.6666666666689</c:v>
                      </c:pt>
                      <c:pt idx="91">
                        <c:v>615.00000000000216</c:v>
                      </c:pt>
                      <c:pt idx="92">
                        <c:v>613.33333333333553</c:v>
                      </c:pt>
                      <c:pt idx="93">
                        <c:v>611.6666666666689</c:v>
                      </c:pt>
                      <c:pt idx="94">
                        <c:v>610.00000000000227</c:v>
                      </c:pt>
                      <c:pt idx="95">
                        <c:v>608.33333333333564</c:v>
                      </c:pt>
                      <c:pt idx="96">
                        <c:v>606.66666666666902</c:v>
                      </c:pt>
                      <c:pt idx="97">
                        <c:v>605.00000000000239</c:v>
                      </c:pt>
                      <c:pt idx="98">
                        <c:v>603.33333333333564</c:v>
                      </c:pt>
                      <c:pt idx="99">
                        <c:v>601.66666666666902</c:v>
                      </c:pt>
                      <c:pt idx="100">
                        <c:v>600.00000000000239</c:v>
                      </c:pt>
                      <c:pt idx="101">
                        <c:v>598.33333333333576</c:v>
                      </c:pt>
                      <c:pt idx="102">
                        <c:v>596.66666666666913</c:v>
                      </c:pt>
                      <c:pt idx="103">
                        <c:v>595.0000000000025</c:v>
                      </c:pt>
                      <c:pt idx="104">
                        <c:v>593.33333333333587</c:v>
                      </c:pt>
                      <c:pt idx="105">
                        <c:v>591.66666666666913</c:v>
                      </c:pt>
                      <c:pt idx="106">
                        <c:v>590.00000000000261</c:v>
                      </c:pt>
                      <c:pt idx="107">
                        <c:v>588.33333333333587</c:v>
                      </c:pt>
                      <c:pt idx="108">
                        <c:v>586.66666666666924</c:v>
                      </c:pt>
                      <c:pt idx="109">
                        <c:v>585.00000000000261</c:v>
                      </c:pt>
                      <c:pt idx="110">
                        <c:v>583.33333333333599</c:v>
                      </c:pt>
                      <c:pt idx="111">
                        <c:v>581.66666666666936</c:v>
                      </c:pt>
                      <c:pt idx="112">
                        <c:v>580.00000000000273</c:v>
                      </c:pt>
                      <c:pt idx="113">
                        <c:v>578.3333333333361</c:v>
                      </c:pt>
                      <c:pt idx="114">
                        <c:v>576.66666666666936</c:v>
                      </c:pt>
                      <c:pt idx="115">
                        <c:v>575.00000000000284</c:v>
                      </c:pt>
                      <c:pt idx="116">
                        <c:v>573.3333333333361</c:v>
                      </c:pt>
                      <c:pt idx="117">
                        <c:v>571.66666666666947</c:v>
                      </c:pt>
                      <c:pt idx="118">
                        <c:v>570.00000000000284</c:v>
                      </c:pt>
                      <c:pt idx="119">
                        <c:v>568.33333333333621</c:v>
                      </c:pt>
                      <c:pt idx="120">
                        <c:v>566.66666666666958</c:v>
                      </c:pt>
                      <c:pt idx="121">
                        <c:v>565.00000000000296</c:v>
                      </c:pt>
                      <c:pt idx="122">
                        <c:v>563.33333333333633</c:v>
                      </c:pt>
                      <c:pt idx="123">
                        <c:v>561.66666666666958</c:v>
                      </c:pt>
                      <c:pt idx="124">
                        <c:v>560.00000000000296</c:v>
                      </c:pt>
                      <c:pt idx="125">
                        <c:v>558.33333333333633</c:v>
                      </c:pt>
                      <c:pt idx="126">
                        <c:v>556.6666666666697</c:v>
                      </c:pt>
                      <c:pt idx="127">
                        <c:v>555.00000000000307</c:v>
                      </c:pt>
                      <c:pt idx="128">
                        <c:v>553.33333333333644</c:v>
                      </c:pt>
                      <c:pt idx="129">
                        <c:v>551.66666666666981</c:v>
                      </c:pt>
                      <c:pt idx="130">
                        <c:v>550.00000000000307</c:v>
                      </c:pt>
                      <c:pt idx="131">
                        <c:v>548.33333333333655</c:v>
                      </c:pt>
                      <c:pt idx="132">
                        <c:v>546.66666666666981</c:v>
                      </c:pt>
                      <c:pt idx="133">
                        <c:v>545.00000000000318</c:v>
                      </c:pt>
                      <c:pt idx="134">
                        <c:v>543.33333333333655</c:v>
                      </c:pt>
                      <c:pt idx="135">
                        <c:v>541.66666666666993</c:v>
                      </c:pt>
                      <c:pt idx="136">
                        <c:v>540.0000000000033</c:v>
                      </c:pt>
                      <c:pt idx="137">
                        <c:v>538.33333333333667</c:v>
                      </c:pt>
                      <c:pt idx="138">
                        <c:v>536.66666666667004</c:v>
                      </c:pt>
                      <c:pt idx="139">
                        <c:v>535.0000000000033</c:v>
                      </c:pt>
                      <c:pt idx="140">
                        <c:v>533.33333333333678</c:v>
                      </c:pt>
                      <c:pt idx="141">
                        <c:v>531.66666666667004</c:v>
                      </c:pt>
                      <c:pt idx="142">
                        <c:v>530.00000000000341</c:v>
                      </c:pt>
                      <c:pt idx="143">
                        <c:v>528.33333333333678</c:v>
                      </c:pt>
                      <c:pt idx="144">
                        <c:v>526.66666666667015</c:v>
                      </c:pt>
                      <c:pt idx="145">
                        <c:v>525.00000000000352</c:v>
                      </c:pt>
                      <c:pt idx="146">
                        <c:v>523.3333333333369</c:v>
                      </c:pt>
                      <c:pt idx="147">
                        <c:v>521.66666666667027</c:v>
                      </c:pt>
                      <c:pt idx="148">
                        <c:v>520.00000000000352</c:v>
                      </c:pt>
                      <c:pt idx="149">
                        <c:v>518.33333333333701</c:v>
                      </c:pt>
                      <c:pt idx="150">
                        <c:v>516.66666666667027</c:v>
                      </c:pt>
                      <c:pt idx="151">
                        <c:v>515.00000000000364</c:v>
                      </c:pt>
                      <c:pt idx="152">
                        <c:v>513.33333333333701</c:v>
                      </c:pt>
                      <c:pt idx="153">
                        <c:v>511.66666666667038</c:v>
                      </c:pt>
                      <c:pt idx="154">
                        <c:v>510.00000000000375</c:v>
                      </c:pt>
                      <c:pt idx="155">
                        <c:v>508.33333333333701</c:v>
                      </c:pt>
                      <c:pt idx="156">
                        <c:v>506.66666666667049</c:v>
                      </c:pt>
                      <c:pt idx="157">
                        <c:v>505.00000000000375</c:v>
                      </c:pt>
                      <c:pt idx="158">
                        <c:v>503.33333333333712</c:v>
                      </c:pt>
                      <c:pt idx="159">
                        <c:v>501.66666666667049</c:v>
                      </c:pt>
                      <c:pt idx="160">
                        <c:v>500.00000000000387</c:v>
                      </c:pt>
                      <c:pt idx="161">
                        <c:v>498.33333333333724</c:v>
                      </c:pt>
                      <c:pt idx="162">
                        <c:v>496.66666666667061</c:v>
                      </c:pt>
                      <c:pt idx="163">
                        <c:v>495.00000000000398</c:v>
                      </c:pt>
                      <c:pt idx="164">
                        <c:v>493.33333333333724</c:v>
                      </c:pt>
                      <c:pt idx="165">
                        <c:v>491.66666666667061</c:v>
                      </c:pt>
                      <c:pt idx="166">
                        <c:v>490.00000000000387</c:v>
                      </c:pt>
                      <c:pt idx="167">
                        <c:v>488.33333333333724</c:v>
                      </c:pt>
                      <c:pt idx="168">
                        <c:v>486.66666666667049</c:v>
                      </c:pt>
                      <c:pt idx="169">
                        <c:v>485.00000000000387</c:v>
                      </c:pt>
                      <c:pt idx="170">
                        <c:v>483.33333333333724</c:v>
                      </c:pt>
                      <c:pt idx="171">
                        <c:v>481.66666666667049</c:v>
                      </c:pt>
                      <c:pt idx="172">
                        <c:v>480.00000000000387</c:v>
                      </c:pt>
                      <c:pt idx="173">
                        <c:v>478.33333333333712</c:v>
                      </c:pt>
                      <c:pt idx="174">
                        <c:v>476.66666666667049</c:v>
                      </c:pt>
                      <c:pt idx="175">
                        <c:v>475.00000000000375</c:v>
                      </c:pt>
                      <c:pt idx="176">
                        <c:v>473.33333333333712</c:v>
                      </c:pt>
                      <c:pt idx="177">
                        <c:v>471.66666666667049</c:v>
                      </c:pt>
                      <c:pt idx="178">
                        <c:v>470.00000000000375</c:v>
                      </c:pt>
                      <c:pt idx="179">
                        <c:v>468.33333333333712</c:v>
                      </c:pt>
                      <c:pt idx="180">
                        <c:v>466.66666666667038</c:v>
                      </c:pt>
                      <c:pt idx="181">
                        <c:v>465.00000000000375</c:v>
                      </c:pt>
                      <c:pt idx="182">
                        <c:v>463.33333333333701</c:v>
                      </c:pt>
                      <c:pt idx="183">
                        <c:v>461.66666666667038</c:v>
                      </c:pt>
                      <c:pt idx="184">
                        <c:v>460.00000000000364</c:v>
                      </c:pt>
                      <c:pt idx="185">
                        <c:v>458.33333333333701</c:v>
                      </c:pt>
                      <c:pt idx="186">
                        <c:v>456.66666666667038</c:v>
                      </c:pt>
                      <c:pt idx="187">
                        <c:v>455.00000000000364</c:v>
                      </c:pt>
                      <c:pt idx="188">
                        <c:v>453.33333333333701</c:v>
                      </c:pt>
                      <c:pt idx="189">
                        <c:v>451.66666666667027</c:v>
                      </c:pt>
                      <c:pt idx="190">
                        <c:v>450.00000000000364</c:v>
                      </c:pt>
                      <c:pt idx="191">
                        <c:v>448.3333333333369</c:v>
                      </c:pt>
                      <c:pt idx="192">
                        <c:v>446.66666666667027</c:v>
                      </c:pt>
                      <c:pt idx="193">
                        <c:v>445.00000000000352</c:v>
                      </c:pt>
                      <c:pt idx="194">
                        <c:v>443.3333333333369</c:v>
                      </c:pt>
                      <c:pt idx="195">
                        <c:v>441.66666666667027</c:v>
                      </c:pt>
                      <c:pt idx="196">
                        <c:v>440.00000000000352</c:v>
                      </c:pt>
                      <c:pt idx="197">
                        <c:v>438.3333333333369</c:v>
                      </c:pt>
                      <c:pt idx="198">
                        <c:v>436.66666666667015</c:v>
                      </c:pt>
                      <c:pt idx="199">
                        <c:v>435.00000000000352</c:v>
                      </c:pt>
                      <c:pt idx="200">
                        <c:v>433.33333333333678</c:v>
                      </c:pt>
                      <c:pt idx="201">
                        <c:v>431.66666666667015</c:v>
                      </c:pt>
                      <c:pt idx="202">
                        <c:v>430.00000000000352</c:v>
                      </c:pt>
                      <c:pt idx="203">
                        <c:v>428.33333333333678</c:v>
                      </c:pt>
                      <c:pt idx="204">
                        <c:v>426.66666666667015</c:v>
                      </c:pt>
                      <c:pt idx="205">
                        <c:v>425.00000000000341</c:v>
                      </c:pt>
                      <c:pt idx="206">
                        <c:v>423.33333333333678</c:v>
                      </c:pt>
                      <c:pt idx="207">
                        <c:v>421.66666666667004</c:v>
                      </c:pt>
                      <c:pt idx="208">
                        <c:v>420.00000000000341</c:v>
                      </c:pt>
                      <c:pt idx="209">
                        <c:v>418.33333333333667</c:v>
                      </c:pt>
                      <c:pt idx="210">
                        <c:v>416.66666666667004</c:v>
                      </c:pt>
                      <c:pt idx="211">
                        <c:v>415.00000000000335</c:v>
                      </c:pt>
                      <c:pt idx="212">
                        <c:v>413.33333333333667</c:v>
                      </c:pt>
                      <c:pt idx="213">
                        <c:v>411.66666666666998</c:v>
                      </c:pt>
                      <c:pt idx="214">
                        <c:v>410.0000000000033</c:v>
                      </c:pt>
                      <c:pt idx="215">
                        <c:v>408.33333333333661</c:v>
                      </c:pt>
                      <c:pt idx="216">
                        <c:v>406.66666666666993</c:v>
                      </c:pt>
                      <c:pt idx="217">
                        <c:v>405.0000000000033</c:v>
                      </c:pt>
                      <c:pt idx="218">
                        <c:v>403.33333333333655</c:v>
                      </c:pt>
                      <c:pt idx="219">
                        <c:v>401.66666666666993</c:v>
                      </c:pt>
                      <c:pt idx="220">
                        <c:v>400.00000000000324</c:v>
                      </c:pt>
                      <c:pt idx="221">
                        <c:v>398.33333333333655</c:v>
                      </c:pt>
                      <c:pt idx="222">
                        <c:v>396.66666666666987</c:v>
                      </c:pt>
                      <c:pt idx="223">
                        <c:v>395.00000000000318</c:v>
                      </c:pt>
                      <c:pt idx="224">
                        <c:v>393.33333333333655</c:v>
                      </c:pt>
                      <c:pt idx="225">
                        <c:v>391.66666666666981</c:v>
                      </c:pt>
                      <c:pt idx="226">
                        <c:v>390.00000000000318</c:v>
                      </c:pt>
                      <c:pt idx="227">
                        <c:v>388.3333333333365</c:v>
                      </c:pt>
                      <c:pt idx="228">
                        <c:v>386.66666666666981</c:v>
                      </c:pt>
                      <c:pt idx="229">
                        <c:v>385.00000000000313</c:v>
                      </c:pt>
                      <c:pt idx="230">
                        <c:v>383.33333333333644</c:v>
                      </c:pt>
                      <c:pt idx="231">
                        <c:v>381.66666666666976</c:v>
                      </c:pt>
                      <c:pt idx="232">
                        <c:v>380.00000000000307</c:v>
                      </c:pt>
                      <c:pt idx="233">
                        <c:v>378.33333333333644</c:v>
                      </c:pt>
                      <c:pt idx="234">
                        <c:v>376.6666666666697</c:v>
                      </c:pt>
                      <c:pt idx="235">
                        <c:v>375.00000000000307</c:v>
                      </c:pt>
                      <c:pt idx="236">
                        <c:v>373.33333333333638</c:v>
                      </c:pt>
                      <c:pt idx="237">
                        <c:v>371.6666666666697</c:v>
                      </c:pt>
                      <c:pt idx="238">
                        <c:v>370.00000000000301</c:v>
                      </c:pt>
                      <c:pt idx="239">
                        <c:v>368.33333333333633</c:v>
                      </c:pt>
                      <c:pt idx="240">
                        <c:v>366.66666666666964</c:v>
                      </c:pt>
                      <c:pt idx="241">
                        <c:v>365.00000000000296</c:v>
                      </c:pt>
                      <c:pt idx="242">
                        <c:v>363.33333333333633</c:v>
                      </c:pt>
                      <c:pt idx="243">
                        <c:v>361.66666666666964</c:v>
                      </c:pt>
                      <c:pt idx="244">
                        <c:v>360.00000000000296</c:v>
                      </c:pt>
                      <c:pt idx="245">
                        <c:v>358.33333333333627</c:v>
                      </c:pt>
                      <c:pt idx="246">
                        <c:v>356.66666666666958</c:v>
                      </c:pt>
                      <c:pt idx="247">
                        <c:v>355.0000000000029</c:v>
                      </c:pt>
                      <c:pt idx="248">
                        <c:v>353.33333333333621</c:v>
                      </c:pt>
                      <c:pt idx="249">
                        <c:v>351.66666666666958</c:v>
                      </c:pt>
                      <c:pt idx="250">
                        <c:v>350.00000000000284</c:v>
                      </c:pt>
                      <c:pt idx="251">
                        <c:v>348.33333333333621</c:v>
                      </c:pt>
                      <c:pt idx="252">
                        <c:v>346.66666666666953</c:v>
                      </c:pt>
                      <c:pt idx="253">
                        <c:v>345.00000000000284</c:v>
                      </c:pt>
                      <c:pt idx="254">
                        <c:v>343.33333333333616</c:v>
                      </c:pt>
                      <c:pt idx="255">
                        <c:v>341.66666666666947</c:v>
                      </c:pt>
                      <c:pt idx="256">
                        <c:v>340.00000000000279</c:v>
                      </c:pt>
                      <c:pt idx="257">
                        <c:v>338.3333333333361</c:v>
                      </c:pt>
                      <c:pt idx="258">
                        <c:v>336.66666666666947</c:v>
                      </c:pt>
                      <c:pt idx="259">
                        <c:v>335.00000000000279</c:v>
                      </c:pt>
                      <c:pt idx="260">
                        <c:v>333.3333333333361</c:v>
                      </c:pt>
                      <c:pt idx="261">
                        <c:v>331.66666666666941</c:v>
                      </c:pt>
                      <c:pt idx="262">
                        <c:v>330.00000000000273</c:v>
                      </c:pt>
                      <c:pt idx="263">
                        <c:v>328.3333333333361</c:v>
                      </c:pt>
                      <c:pt idx="264">
                        <c:v>326.66666666666947</c:v>
                      </c:pt>
                      <c:pt idx="265">
                        <c:v>325.00000000000279</c:v>
                      </c:pt>
                      <c:pt idx="266">
                        <c:v>323.3333333333361</c:v>
                      </c:pt>
                      <c:pt idx="267">
                        <c:v>321.66666666666947</c:v>
                      </c:pt>
                      <c:pt idx="268">
                        <c:v>320.00000000000279</c:v>
                      </c:pt>
                      <c:pt idx="269">
                        <c:v>318.3333333333361</c:v>
                      </c:pt>
                      <c:pt idx="270">
                        <c:v>316.66666666666947</c:v>
                      </c:pt>
                      <c:pt idx="271">
                        <c:v>315.00000000000284</c:v>
                      </c:pt>
                      <c:pt idx="272">
                        <c:v>313.33333333333616</c:v>
                      </c:pt>
                      <c:pt idx="273">
                        <c:v>311.66666666666947</c:v>
                      </c:pt>
                      <c:pt idx="274">
                        <c:v>310.00000000000284</c:v>
                      </c:pt>
                      <c:pt idx="275">
                        <c:v>308.33333333333616</c:v>
                      </c:pt>
                      <c:pt idx="276">
                        <c:v>306.66666666666947</c:v>
                      </c:pt>
                      <c:pt idx="277">
                        <c:v>305.00000000000284</c:v>
                      </c:pt>
                      <c:pt idx="278">
                        <c:v>303.33333333333621</c:v>
                      </c:pt>
                      <c:pt idx="279">
                        <c:v>301.66666666666953</c:v>
                      </c:pt>
                      <c:pt idx="280">
                        <c:v>300.00000000000284</c:v>
                      </c:pt>
                      <c:pt idx="281">
                        <c:v>298.33333333333621</c:v>
                      </c:pt>
                      <c:pt idx="282">
                        <c:v>296.66666666666953</c:v>
                      </c:pt>
                      <c:pt idx="283">
                        <c:v>295.0000000000029</c:v>
                      </c:pt>
                      <c:pt idx="284">
                        <c:v>293.33333333333621</c:v>
                      </c:pt>
                      <c:pt idx="285">
                        <c:v>291.66666666666958</c:v>
                      </c:pt>
                      <c:pt idx="286">
                        <c:v>290.0000000000029</c:v>
                      </c:pt>
                      <c:pt idx="287">
                        <c:v>288.33333333333621</c:v>
                      </c:pt>
                      <c:pt idx="288">
                        <c:v>286.66666666666958</c:v>
                      </c:pt>
                      <c:pt idx="289">
                        <c:v>285.00000000000296</c:v>
                      </c:pt>
                      <c:pt idx="290">
                        <c:v>283.33333333333627</c:v>
                      </c:pt>
                      <c:pt idx="291">
                        <c:v>281.66666666666958</c:v>
                      </c:pt>
                      <c:pt idx="292">
                        <c:v>280.00000000000296</c:v>
                      </c:pt>
                      <c:pt idx="293">
                        <c:v>278.33333333333627</c:v>
                      </c:pt>
                      <c:pt idx="294">
                        <c:v>276.66666666666958</c:v>
                      </c:pt>
                      <c:pt idx="295">
                        <c:v>275.00000000000296</c:v>
                      </c:pt>
                      <c:pt idx="296">
                        <c:v>273.33333333333633</c:v>
                      </c:pt>
                      <c:pt idx="297">
                        <c:v>271.66666666666964</c:v>
                      </c:pt>
                      <c:pt idx="298">
                        <c:v>270.00000000000296</c:v>
                      </c:pt>
                      <c:pt idx="299">
                        <c:v>268.33333333333633</c:v>
                      </c:pt>
                      <c:pt idx="300">
                        <c:v>266.66666666666964</c:v>
                      </c:pt>
                      <c:pt idx="301">
                        <c:v>265.00000000000301</c:v>
                      </c:pt>
                      <c:pt idx="302">
                        <c:v>263.33333333333633</c:v>
                      </c:pt>
                      <c:pt idx="303">
                        <c:v>261.6666666666697</c:v>
                      </c:pt>
                      <c:pt idx="304">
                        <c:v>260.00000000000301</c:v>
                      </c:pt>
                      <c:pt idx="305">
                        <c:v>258.33333333333633</c:v>
                      </c:pt>
                      <c:pt idx="306">
                        <c:v>256.6666666666697</c:v>
                      </c:pt>
                      <c:pt idx="307">
                        <c:v>255.00000000000301</c:v>
                      </c:pt>
                      <c:pt idx="308">
                        <c:v>253.33333333333638</c:v>
                      </c:pt>
                      <c:pt idx="309">
                        <c:v>251.6666666666697</c:v>
                      </c:pt>
                      <c:pt idx="310">
                        <c:v>250.00000000000307</c:v>
                      </c:pt>
                      <c:pt idx="311">
                        <c:v>248.33333333333638</c:v>
                      </c:pt>
                      <c:pt idx="312">
                        <c:v>246.6666666666697</c:v>
                      </c:pt>
                      <c:pt idx="313">
                        <c:v>245.00000000000304</c:v>
                      </c:pt>
                      <c:pt idx="314">
                        <c:v>243.33333333333638</c:v>
                      </c:pt>
                      <c:pt idx="315">
                        <c:v>241.6666666666697</c:v>
                      </c:pt>
                      <c:pt idx="316">
                        <c:v>240.00000000000301</c:v>
                      </c:pt>
                      <c:pt idx="317">
                        <c:v>238.33333333333638</c:v>
                      </c:pt>
                      <c:pt idx="318">
                        <c:v>236.6666666666697</c:v>
                      </c:pt>
                      <c:pt idx="319">
                        <c:v>235.00000000000301</c:v>
                      </c:pt>
                      <c:pt idx="320">
                        <c:v>233.33333333333636</c:v>
                      </c:pt>
                      <c:pt idx="321">
                        <c:v>231.6666666666697</c:v>
                      </c:pt>
                      <c:pt idx="322">
                        <c:v>230.00000000000301</c:v>
                      </c:pt>
                      <c:pt idx="323">
                        <c:v>228.33333333333636</c:v>
                      </c:pt>
                      <c:pt idx="324">
                        <c:v>226.66666666666967</c:v>
                      </c:pt>
                      <c:pt idx="325">
                        <c:v>225.00000000000301</c:v>
                      </c:pt>
                      <c:pt idx="326">
                        <c:v>223.33333333333633</c:v>
                      </c:pt>
                      <c:pt idx="327">
                        <c:v>221.66666666666967</c:v>
                      </c:pt>
                      <c:pt idx="328">
                        <c:v>220.00000000000298</c:v>
                      </c:pt>
                      <c:pt idx="329">
                        <c:v>218.33333333333633</c:v>
                      </c:pt>
                      <c:pt idx="330">
                        <c:v>216.66666666666967</c:v>
                      </c:pt>
                      <c:pt idx="331">
                        <c:v>215.00000000000298</c:v>
                      </c:pt>
                      <c:pt idx="332">
                        <c:v>213.33333333333633</c:v>
                      </c:pt>
                      <c:pt idx="333">
                        <c:v>211.66666666666964</c:v>
                      </c:pt>
                      <c:pt idx="334">
                        <c:v>210.00000000000298</c:v>
                      </c:pt>
                      <c:pt idx="335">
                        <c:v>208.3333333333363</c:v>
                      </c:pt>
                      <c:pt idx="336">
                        <c:v>206.66666666666964</c:v>
                      </c:pt>
                      <c:pt idx="337">
                        <c:v>205.00000000000298</c:v>
                      </c:pt>
                      <c:pt idx="338">
                        <c:v>203.33333333333633</c:v>
                      </c:pt>
                      <c:pt idx="339">
                        <c:v>201.66666666666964</c:v>
                      </c:pt>
                      <c:pt idx="340">
                        <c:v>200.00000000000298</c:v>
                      </c:pt>
                      <c:pt idx="341">
                        <c:v>198.33333333333633</c:v>
                      </c:pt>
                      <c:pt idx="342">
                        <c:v>196.66666666666964</c:v>
                      </c:pt>
                      <c:pt idx="343">
                        <c:v>195.00000000000298</c:v>
                      </c:pt>
                      <c:pt idx="344">
                        <c:v>193.33333333333633</c:v>
                      </c:pt>
                      <c:pt idx="345">
                        <c:v>191.66666666666964</c:v>
                      </c:pt>
                      <c:pt idx="346">
                        <c:v>190.00000000000298</c:v>
                      </c:pt>
                      <c:pt idx="347">
                        <c:v>188.33333333333633</c:v>
                      </c:pt>
                      <c:pt idx="348">
                        <c:v>186.66666666666967</c:v>
                      </c:pt>
                      <c:pt idx="349">
                        <c:v>185.00000000000298</c:v>
                      </c:pt>
                      <c:pt idx="350">
                        <c:v>183.33333333333633</c:v>
                      </c:pt>
                      <c:pt idx="351">
                        <c:v>181.66666666666967</c:v>
                      </c:pt>
                      <c:pt idx="352">
                        <c:v>180.00000000000298</c:v>
                      </c:pt>
                      <c:pt idx="353">
                        <c:v>178.33333333333633</c:v>
                      </c:pt>
                      <c:pt idx="354">
                        <c:v>176.66666666666967</c:v>
                      </c:pt>
                      <c:pt idx="355">
                        <c:v>175.00000000000298</c:v>
                      </c:pt>
                      <c:pt idx="356">
                        <c:v>173.33333333333633</c:v>
                      </c:pt>
                      <c:pt idx="357">
                        <c:v>171.66666666666967</c:v>
                      </c:pt>
                      <c:pt idx="358">
                        <c:v>170.00000000000298</c:v>
                      </c:pt>
                      <c:pt idx="359">
                        <c:v>168.33333333333633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31537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37592"/>
        <c:crosses val="autoZero"/>
        <c:auto val="1"/>
        <c:lblAlgn val="ctr"/>
        <c:lblOffset val="100"/>
        <c:noMultiLvlLbl val="0"/>
      </c:catAx>
      <c:valAx>
        <c:axId val="13153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3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'Exmaple 3'!$J$8</c:f>
              <c:strCache>
                <c:ptCount val="1"/>
                <c:pt idx="0">
                  <c:v>CAM Interest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'Exmaple 3'!$J$9:$J$368</c:f>
              <c:numCache>
                <c:formatCode>"$"#,##0.00</c:formatCode>
                <c:ptCount val="360"/>
                <c:pt idx="0">
                  <c:v>600</c:v>
                </c:pt>
                <c:pt idx="1">
                  <c:v>598.33333333333337</c:v>
                </c:pt>
                <c:pt idx="2">
                  <c:v>596.66666666666663</c:v>
                </c:pt>
                <c:pt idx="3">
                  <c:v>595.00000000000011</c:v>
                </c:pt>
                <c:pt idx="4">
                  <c:v>593.33333333333337</c:v>
                </c:pt>
                <c:pt idx="5">
                  <c:v>591.66666666666674</c:v>
                </c:pt>
                <c:pt idx="6">
                  <c:v>590.00000000000011</c:v>
                </c:pt>
                <c:pt idx="7">
                  <c:v>588.33333333333348</c:v>
                </c:pt>
                <c:pt idx="8">
                  <c:v>586.66666666666686</c:v>
                </c:pt>
                <c:pt idx="9">
                  <c:v>585.00000000000023</c:v>
                </c:pt>
                <c:pt idx="10">
                  <c:v>583.3333333333336</c:v>
                </c:pt>
                <c:pt idx="11">
                  <c:v>581.66666666666686</c:v>
                </c:pt>
                <c:pt idx="12">
                  <c:v>580.00000000000034</c:v>
                </c:pt>
                <c:pt idx="13">
                  <c:v>578.3333333333336</c:v>
                </c:pt>
                <c:pt idx="14">
                  <c:v>576.66666666666697</c:v>
                </c:pt>
                <c:pt idx="15">
                  <c:v>575.00000000000034</c:v>
                </c:pt>
                <c:pt idx="16">
                  <c:v>573.33333333333371</c:v>
                </c:pt>
                <c:pt idx="17">
                  <c:v>571.66666666666708</c:v>
                </c:pt>
                <c:pt idx="18">
                  <c:v>570.00000000000034</c:v>
                </c:pt>
                <c:pt idx="19">
                  <c:v>568.33333333333383</c:v>
                </c:pt>
                <c:pt idx="20">
                  <c:v>566.66666666666708</c:v>
                </c:pt>
                <c:pt idx="21">
                  <c:v>565.00000000000045</c:v>
                </c:pt>
                <c:pt idx="22">
                  <c:v>563.33333333333383</c:v>
                </c:pt>
                <c:pt idx="23">
                  <c:v>561.6666666666672</c:v>
                </c:pt>
                <c:pt idx="24">
                  <c:v>560.00000000000057</c:v>
                </c:pt>
                <c:pt idx="25">
                  <c:v>558.33333333333394</c:v>
                </c:pt>
                <c:pt idx="26">
                  <c:v>556.66666666666731</c:v>
                </c:pt>
                <c:pt idx="27">
                  <c:v>555.00000000000057</c:v>
                </c:pt>
                <c:pt idx="28">
                  <c:v>553.33333333333405</c:v>
                </c:pt>
                <c:pt idx="29">
                  <c:v>551.66666666666731</c:v>
                </c:pt>
                <c:pt idx="30">
                  <c:v>550.00000000000068</c:v>
                </c:pt>
                <c:pt idx="31">
                  <c:v>548.33333333333405</c:v>
                </c:pt>
                <c:pt idx="32">
                  <c:v>546.66666666666742</c:v>
                </c:pt>
                <c:pt idx="33">
                  <c:v>545.0000000000008</c:v>
                </c:pt>
                <c:pt idx="34">
                  <c:v>543.33333333333417</c:v>
                </c:pt>
                <c:pt idx="35">
                  <c:v>541.66666666666754</c:v>
                </c:pt>
                <c:pt idx="36">
                  <c:v>540.0000000000008</c:v>
                </c:pt>
                <c:pt idx="37">
                  <c:v>538.33333333333428</c:v>
                </c:pt>
                <c:pt idx="38">
                  <c:v>536.66666666666754</c:v>
                </c:pt>
                <c:pt idx="39">
                  <c:v>535.00000000000091</c:v>
                </c:pt>
                <c:pt idx="40">
                  <c:v>533.33333333333428</c:v>
                </c:pt>
                <c:pt idx="41">
                  <c:v>531.66666666666765</c:v>
                </c:pt>
                <c:pt idx="42">
                  <c:v>530.00000000000102</c:v>
                </c:pt>
                <c:pt idx="43">
                  <c:v>528.33333333333439</c:v>
                </c:pt>
                <c:pt idx="44">
                  <c:v>526.66666666666777</c:v>
                </c:pt>
                <c:pt idx="45">
                  <c:v>525.00000000000102</c:v>
                </c:pt>
                <c:pt idx="46">
                  <c:v>523.33333333333439</c:v>
                </c:pt>
                <c:pt idx="47">
                  <c:v>521.66666666666777</c:v>
                </c:pt>
                <c:pt idx="48">
                  <c:v>520.00000000000114</c:v>
                </c:pt>
                <c:pt idx="49">
                  <c:v>518.33333333333451</c:v>
                </c:pt>
                <c:pt idx="50">
                  <c:v>516.66666666666788</c:v>
                </c:pt>
                <c:pt idx="51">
                  <c:v>515.00000000000125</c:v>
                </c:pt>
                <c:pt idx="52">
                  <c:v>513.33333333333451</c:v>
                </c:pt>
                <c:pt idx="53">
                  <c:v>511.66666666666794</c:v>
                </c:pt>
                <c:pt idx="54">
                  <c:v>510.00000000000131</c:v>
                </c:pt>
                <c:pt idx="55">
                  <c:v>508.33333333333462</c:v>
                </c:pt>
                <c:pt idx="56">
                  <c:v>506.66666666666805</c:v>
                </c:pt>
                <c:pt idx="57">
                  <c:v>505.00000000000136</c:v>
                </c:pt>
                <c:pt idx="58">
                  <c:v>503.33333333333468</c:v>
                </c:pt>
                <c:pt idx="59">
                  <c:v>501.66666666666811</c:v>
                </c:pt>
                <c:pt idx="60">
                  <c:v>500.00000000000142</c:v>
                </c:pt>
                <c:pt idx="61">
                  <c:v>498.33333333333479</c:v>
                </c:pt>
                <c:pt idx="62">
                  <c:v>496.66666666666816</c:v>
                </c:pt>
                <c:pt idx="63">
                  <c:v>495.00000000000153</c:v>
                </c:pt>
                <c:pt idx="64">
                  <c:v>493.33333333333485</c:v>
                </c:pt>
                <c:pt idx="65">
                  <c:v>491.66666666666828</c:v>
                </c:pt>
                <c:pt idx="66">
                  <c:v>490.00000000000159</c:v>
                </c:pt>
                <c:pt idx="67">
                  <c:v>488.33333333333491</c:v>
                </c:pt>
                <c:pt idx="68">
                  <c:v>486.66666666666833</c:v>
                </c:pt>
                <c:pt idx="69">
                  <c:v>485.00000000000165</c:v>
                </c:pt>
                <c:pt idx="70">
                  <c:v>483.33333333333502</c:v>
                </c:pt>
                <c:pt idx="71">
                  <c:v>481.66666666666833</c:v>
                </c:pt>
                <c:pt idx="72">
                  <c:v>480.00000000000176</c:v>
                </c:pt>
                <c:pt idx="73">
                  <c:v>478.33333333333508</c:v>
                </c:pt>
                <c:pt idx="74">
                  <c:v>476.66666666666839</c:v>
                </c:pt>
                <c:pt idx="75">
                  <c:v>475.00000000000182</c:v>
                </c:pt>
                <c:pt idx="76">
                  <c:v>473.33333333333513</c:v>
                </c:pt>
                <c:pt idx="77">
                  <c:v>471.6666666666685</c:v>
                </c:pt>
                <c:pt idx="78">
                  <c:v>470.00000000000188</c:v>
                </c:pt>
                <c:pt idx="79">
                  <c:v>468.33333333333525</c:v>
                </c:pt>
                <c:pt idx="80">
                  <c:v>466.66666666666856</c:v>
                </c:pt>
                <c:pt idx="81">
                  <c:v>465.00000000000199</c:v>
                </c:pt>
                <c:pt idx="82">
                  <c:v>463.3333333333353</c:v>
                </c:pt>
                <c:pt idx="83">
                  <c:v>461.66666666666862</c:v>
                </c:pt>
                <c:pt idx="84">
                  <c:v>460.00000000000205</c:v>
                </c:pt>
                <c:pt idx="85">
                  <c:v>458.33333333333536</c:v>
                </c:pt>
                <c:pt idx="86">
                  <c:v>456.66666666666873</c:v>
                </c:pt>
                <c:pt idx="87">
                  <c:v>455.0000000000021</c:v>
                </c:pt>
                <c:pt idx="88">
                  <c:v>453.33333333333547</c:v>
                </c:pt>
                <c:pt idx="89">
                  <c:v>451.66666666666879</c:v>
                </c:pt>
                <c:pt idx="90">
                  <c:v>450.00000000000222</c:v>
                </c:pt>
                <c:pt idx="91">
                  <c:v>448.33333333333553</c:v>
                </c:pt>
                <c:pt idx="92">
                  <c:v>446.66666666666885</c:v>
                </c:pt>
                <c:pt idx="93">
                  <c:v>445.00000000000227</c:v>
                </c:pt>
                <c:pt idx="94">
                  <c:v>443.33333333333559</c:v>
                </c:pt>
                <c:pt idx="95">
                  <c:v>441.66666666666896</c:v>
                </c:pt>
                <c:pt idx="96">
                  <c:v>440.00000000000233</c:v>
                </c:pt>
                <c:pt idx="97">
                  <c:v>438.3333333333357</c:v>
                </c:pt>
                <c:pt idx="98">
                  <c:v>436.66666666666902</c:v>
                </c:pt>
                <c:pt idx="99">
                  <c:v>435.00000000000233</c:v>
                </c:pt>
                <c:pt idx="100">
                  <c:v>433.33333333333576</c:v>
                </c:pt>
                <c:pt idx="101">
                  <c:v>431.66666666666907</c:v>
                </c:pt>
                <c:pt idx="102">
                  <c:v>430.00000000000244</c:v>
                </c:pt>
                <c:pt idx="103">
                  <c:v>428.33333333333582</c:v>
                </c:pt>
                <c:pt idx="104">
                  <c:v>426.66666666666919</c:v>
                </c:pt>
                <c:pt idx="105">
                  <c:v>425.0000000000025</c:v>
                </c:pt>
                <c:pt idx="106">
                  <c:v>423.33333333333593</c:v>
                </c:pt>
                <c:pt idx="107">
                  <c:v>421.66666666666924</c:v>
                </c:pt>
                <c:pt idx="108">
                  <c:v>420.00000000000256</c:v>
                </c:pt>
                <c:pt idx="109">
                  <c:v>418.33333333333599</c:v>
                </c:pt>
                <c:pt idx="110">
                  <c:v>416.6666666666693</c:v>
                </c:pt>
                <c:pt idx="111">
                  <c:v>415.00000000000267</c:v>
                </c:pt>
                <c:pt idx="112">
                  <c:v>413.33333333333604</c:v>
                </c:pt>
                <c:pt idx="113">
                  <c:v>411.66666666666941</c:v>
                </c:pt>
                <c:pt idx="114">
                  <c:v>410.00000000000273</c:v>
                </c:pt>
                <c:pt idx="115">
                  <c:v>408.33333333333616</c:v>
                </c:pt>
                <c:pt idx="116">
                  <c:v>406.66666666666947</c:v>
                </c:pt>
                <c:pt idx="117">
                  <c:v>405.00000000000279</c:v>
                </c:pt>
                <c:pt idx="118">
                  <c:v>403.33333333333621</c:v>
                </c:pt>
                <c:pt idx="119">
                  <c:v>401.66666666666953</c:v>
                </c:pt>
                <c:pt idx="120">
                  <c:v>400.0000000000029</c:v>
                </c:pt>
                <c:pt idx="121">
                  <c:v>398.33333333333627</c:v>
                </c:pt>
                <c:pt idx="122">
                  <c:v>396.66666666666964</c:v>
                </c:pt>
                <c:pt idx="123">
                  <c:v>395.00000000000296</c:v>
                </c:pt>
                <c:pt idx="124">
                  <c:v>393.33333333333627</c:v>
                </c:pt>
                <c:pt idx="125">
                  <c:v>391.6666666666697</c:v>
                </c:pt>
                <c:pt idx="126">
                  <c:v>390.00000000000301</c:v>
                </c:pt>
                <c:pt idx="127">
                  <c:v>388.33333333333638</c:v>
                </c:pt>
                <c:pt idx="128">
                  <c:v>386.66666666666976</c:v>
                </c:pt>
                <c:pt idx="129">
                  <c:v>385.00000000000313</c:v>
                </c:pt>
                <c:pt idx="130">
                  <c:v>383.33333333333644</c:v>
                </c:pt>
                <c:pt idx="131">
                  <c:v>381.66666666666987</c:v>
                </c:pt>
                <c:pt idx="132">
                  <c:v>380.00000000000318</c:v>
                </c:pt>
                <c:pt idx="133">
                  <c:v>378.3333333333365</c:v>
                </c:pt>
                <c:pt idx="134">
                  <c:v>376.66666666666993</c:v>
                </c:pt>
                <c:pt idx="135">
                  <c:v>375.00000000000324</c:v>
                </c:pt>
                <c:pt idx="136">
                  <c:v>373.33333333333661</c:v>
                </c:pt>
                <c:pt idx="137">
                  <c:v>371.66666666666998</c:v>
                </c:pt>
                <c:pt idx="138">
                  <c:v>370.00000000000335</c:v>
                </c:pt>
                <c:pt idx="139">
                  <c:v>368.33333333333667</c:v>
                </c:pt>
                <c:pt idx="140">
                  <c:v>366.6666666666701</c:v>
                </c:pt>
                <c:pt idx="141">
                  <c:v>365.00000000000341</c:v>
                </c:pt>
                <c:pt idx="142">
                  <c:v>363.33333333333672</c:v>
                </c:pt>
                <c:pt idx="143">
                  <c:v>361.66666666667015</c:v>
                </c:pt>
                <c:pt idx="144">
                  <c:v>360.00000000000347</c:v>
                </c:pt>
                <c:pt idx="145">
                  <c:v>358.33333333333684</c:v>
                </c:pt>
                <c:pt idx="146">
                  <c:v>356.66666666667021</c:v>
                </c:pt>
                <c:pt idx="147">
                  <c:v>355.00000000000358</c:v>
                </c:pt>
                <c:pt idx="148">
                  <c:v>353.3333333333369</c:v>
                </c:pt>
                <c:pt idx="149">
                  <c:v>351.66666666667032</c:v>
                </c:pt>
                <c:pt idx="150">
                  <c:v>350.00000000000364</c:v>
                </c:pt>
                <c:pt idx="151">
                  <c:v>348.33333333333695</c:v>
                </c:pt>
                <c:pt idx="152">
                  <c:v>346.66666666667032</c:v>
                </c:pt>
                <c:pt idx="153">
                  <c:v>345.00000000000369</c:v>
                </c:pt>
                <c:pt idx="154">
                  <c:v>343.33333333333707</c:v>
                </c:pt>
                <c:pt idx="155">
                  <c:v>341.66666666667038</c:v>
                </c:pt>
                <c:pt idx="156">
                  <c:v>340.00000000000381</c:v>
                </c:pt>
                <c:pt idx="157">
                  <c:v>338.33333333333712</c:v>
                </c:pt>
                <c:pt idx="158">
                  <c:v>336.66666666667049</c:v>
                </c:pt>
                <c:pt idx="159">
                  <c:v>335.00000000000381</c:v>
                </c:pt>
                <c:pt idx="160">
                  <c:v>333.33333333333718</c:v>
                </c:pt>
                <c:pt idx="161">
                  <c:v>331.66666666667055</c:v>
                </c:pt>
                <c:pt idx="162">
                  <c:v>330.00000000000392</c:v>
                </c:pt>
                <c:pt idx="163">
                  <c:v>328.33333333333729</c:v>
                </c:pt>
                <c:pt idx="164">
                  <c:v>326.66666666667061</c:v>
                </c:pt>
                <c:pt idx="165">
                  <c:v>325.00000000000392</c:v>
                </c:pt>
                <c:pt idx="166">
                  <c:v>323.33333333333724</c:v>
                </c:pt>
                <c:pt idx="167">
                  <c:v>321.66666666667055</c:v>
                </c:pt>
                <c:pt idx="168">
                  <c:v>320.00000000000387</c:v>
                </c:pt>
                <c:pt idx="169">
                  <c:v>318.33333333333718</c:v>
                </c:pt>
                <c:pt idx="170">
                  <c:v>316.66666666667055</c:v>
                </c:pt>
                <c:pt idx="171">
                  <c:v>315.00000000000381</c:v>
                </c:pt>
                <c:pt idx="172">
                  <c:v>313.33333333333718</c:v>
                </c:pt>
                <c:pt idx="173">
                  <c:v>311.66666666667049</c:v>
                </c:pt>
                <c:pt idx="174">
                  <c:v>310.00000000000381</c:v>
                </c:pt>
                <c:pt idx="175">
                  <c:v>308.33333333333712</c:v>
                </c:pt>
                <c:pt idx="176">
                  <c:v>306.66666666667044</c:v>
                </c:pt>
                <c:pt idx="177">
                  <c:v>305.00000000000381</c:v>
                </c:pt>
                <c:pt idx="178">
                  <c:v>303.33333333333707</c:v>
                </c:pt>
                <c:pt idx="179">
                  <c:v>301.66666666667044</c:v>
                </c:pt>
                <c:pt idx="180">
                  <c:v>300.00000000000375</c:v>
                </c:pt>
                <c:pt idx="181">
                  <c:v>298.33333333333707</c:v>
                </c:pt>
                <c:pt idx="182">
                  <c:v>296.66666666667038</c:v>
                </c:pt>
                <c:pt idx="183">
                  <c:v>295.00000000000369</c:v>
                </c:pt>
                <c:pt idx="184">
                  <c:v>293.33333333333701</c:v>
                </c:pt>
                <c:pt idx="185">
                  <c:v>291.66666666667032</c:v>
                </c:pt>
                <c:pt idx="186">
                  <c:v>290.00000000000369</c:v>
                </c:pt>
                <c:pt idx="187">
                  <c:v>288.33333333333695</c:v>
                </c:pt>
                <c:pt idx="188">
                  <c:v>286.66666666667032</c:v>
                </c:pt>
                <c:pt idx="189">
                  <c:v>285.00000000000364</c:v>
                </c:pt>
                <c:pt idx="190">
                  <c:v>283.33333333333695</c:v>
                </c:pt>
                <c:pt idx="191">
                  <c:v>281.66666666667027</c:v>
                </c:pt>
                <c:pt idx="192">
                  <c:v>280.00000000000358</c:v>
                </c:pt>
                <c:pt idx="193">
                  <c:v>278.3333333333369</c:v>
                </c:pt>
                <c:pt idx="194">
                  <c:v>276.66666666667021</c:v>
                </c:pt>
                <c:pt idx="195">
                  <c:v>275.00000000000358</c:v>
                </c:pt>
                <c:pt idx="196">
                  <c:v>273.33333333333684</c:v>
                </c:pt>
                <c:pt idx="197">
                  <c:v>271.66666666667021</c:v>
                </c:pt>
                <c:pt idx="198">
                  <c:v>270.00000000000352</c:v>
                </c:pt>
                <c:pt idx="199">
                  <c:v>268.33333333333684</c:v>
                </c:pt>
                <c:pt idx="200">
                  <c:v>266.66666666667015</c:v>
                </c:pt>
                <c:pt idx="201">
                  <c:v>265.00000000000347</c:v>
                </c:pt>
                <c:pt idx="202">
                  <c:v>263.33333333333684</c:v>
                </c:pt>
                <c:pt idx="203">
                  <c:v>261.6666666666701</c:v>
                </c:pt>
                <c:pt idx="204">
                  <c:v>260.00000000000347</c:v>
                </c:pt>
                <c:pt idx="205">
                  <c:v>258.33333333333678</c:v>
                </c:pt>
                <c:pt idx="206">
                  <c:v>256.6666666666701</c:v>
                </c:pt>
                <c:pt idx="207">
                  <c:v>255.00000000000341</c:v>
                </c:pt>
                <c:pt idx="208">
                  <c:v>253.33333333333675</c:v>
                </c:pt>
                <c:pt idx="209">
                  <c:v>251.66666666667004</c:v>
                </c:pt>
                <c:pt idx="210">
                  <c:v>250.00000000000338</c:v>
                </c:pt>
                <c:pt idx="211">
                  <c:v>248.3333333333367</c:v>
                </c:pt>
                <c:pt idx="212">
                  <c:v>246.66666666667001</c:v>
                </c:pt>
                <c:pt idx="213">
                  <c:v>245.00000000000333</c:v>
                </c:pt>
                <c:pt idx="214">
                  <c:v>243.33333333333667</c:v>
                </c:pt>
                <c:pt idx="215">
                  <c:v>241.66666666666995</c:v>
                </c:pt>
                <c:pt idx="216">
                  <c:v>240.0000000000033</c:v>
                </c:pt>
                <c:pt idx="217">
                  <c:v>238.33333333333664</c:v>
                </c:pt>
                <c:pt idx="218">
                  <c:v>236.66666666666993</c:v>
                </c:pt>
                <c:pt idx="219">
                  <c:v>235.00000000000327</c:v>
                </c:pt>
                <c:pt idx="220">
                  <c:v>233.33333333333658</c:v>
                </c:pt>
                <c:pt idx="221">
                  <c:v>231.66666666666993</c:v>
                </c:pt>
                <c:pt idx="222">
                  <c:v>230.00000000000321</c:v>
                </c:pt>
                <c:pt idx="223">
                  <c:v>228.33333333333655</c:v>
                </c:pt>
                <c:pt idx="224">
                  <c:v>226.6666666666699</c:v>
                </c:pt>
                <c:pt idx="225">
                  <c:v>225.00000000000318</c:v>
                </c:pt>
                <c:pt idx="226">
                  <c:v>223.33333333333653</c:v>
                </c:pt>
                <c:pt idx="227">
                  <c:v>221.66666666666984</c:v>
                </c:pt>
                <c:pt idx="228">
                  <c:v>220.00000000000315</c:v>
                </c:pt>
                <c:pt idx="229">
                  <c:v>218.33333333333647</c:v>
                </c:pt>
                <c:pt idx="230">
                  <c:v>216.66666666666981</c:v>
                </c:pt>
                <c:pt idx="231">
                  <c:v>215.0000000000031</c:v>
                </c:pt>
                <c:pt idx="232">
                  <c:v>213.33333333333644</c:v>
                </c:pt>
                <c:pt idx="233">
                  <c:v>211.66666666666978</c:v>
                </c:pt>
                <c:pt idx="234">
                  <c:v>210.00000000000307</c:v>
                </c:pt>
                <c:pt idx="235">
                  <c:v>208.33333333333641</c:v>
                </c:pt>
                <c:pt idx="236">
                  <c:v>206.66666666666973</c:v>
                </c:pt>
                <c:pt idx="237">
                  <c:v>205.00000000000304</c:v>
                </c:pt>
                <c:pt idx="238">
                  <c:v>203.33333333333636</c:v>
                </c:pt>
                <c:pt idx="239">
                  <c:v>201.6666666666697</c:v>
                </c:pt>
                <c:pt idx="240">
                  <c:v>200.00000000000298</c:v>
                </c:pt>
                <c:pt idx="241">
                  <c:v>198.33333333333633</c:v>
                </c:pt>
                <c:pt idx="242">
                  <c:v>196.66666666666967</c:v>
                </c:pt>
                <c:pt idx="243">
                  <c:v>195.00000000000298</c:v>
                </c:pt>
                <c:pt idx="244">
                  <c:v>193.3333333333363</c:v>
                </c:pt>
                <c:pt idx="245">
                  <c:v>191.66666666666961</c:v>
                </c:pt>
                <c:pt idx="246">
                  <c:v>190.00000000000296</c:v>
                </c:pt>
                <c:pt idx="247">
                  <c:v>188.33333333333624</c:v>
                </c:pt>
                <c:pt idx="248">
                  <c:v>186.66666666666958</c:v>
                </c:pt>
                <c:pt idx="249">
                  <c:v>185.00000000000293</c:v>
                </c:pt>
                <c:pt idx="250">
                  <c:v>183.33333333333621</c:v>
                </c:pt>
                <c:pt idx="251">
                  <c:v>181.66666666666956</c:v>
                </c:pt>
                <c:pt idx="252">
                  <c:v>180.00000000000287</c:v>
                </c:pt>
                <c:pt idx="253">
                  <c:v>178.33333333333618</c:v>
                </c:pt>
                <c:pt idx="254">
                  <c:v>176.6666666666695</c:v>
                </c:pt>
                <c:pt idx="255">
                  <c:v>175.00000000000284</c:v>
                </c:pt>
                <c:pt idx="256">
                  <c:v>173.33333333333613</c:v>
                </c:pt>
                <c:pt idx="257">
                  <c:v>171.66666666666947</c:v>
                </c:pt>
                <c:pt idx="258">
                  <c:v>170.00000000000281</c:v>
                </c:pt>
                <c:pt idx="259">
                  <c:v>168.33333333333613</c:v>
                </c:pt>
                <c:pt idx="260">
                  <c:v>166.66666666666944</c:v>
                </c:pt>
                <c:pt idx="261">
                  <c:v>165.00000000000276</c:v>
                </c:pt>
                <c:pt idx="262">
                  <c:v>163.3333333333361</c:v>
                </c:pt>
                <c:pt idx="263">
                  <c:v>161.66666666666944</c:v>
                </c:pt>
                <c:pt idx="264">
                  <c:v>160.00000000000279</c:v>
                </c:pt>
                <c:pt idx="265">
                  <c:v>158.33333333333613</c:v>
                </c:pt>
                <c:pt idx="266">
                  <c:v>156.66666666666944</c:v>
                </c:pt>
                <c:pt idx="267">
                  <c:v>155.00000000000281</c:v>
                </c:pt>
                <c:pt idx="268">
                  <c:v>153.33333333333613</c:v>
                </c:pt>
                <c:pt idx="269">
                  <c:v>151.66666666666947</c:v>
                </c:pt>
                <c:pt idx="270">
                  <c:v>150.00000000000281</c:v>
                </c:pt>
                <c:pt idx="271">
                  <c:v>148.33333333333616</c:v>
                </c:pt>
                <c:pt idx="272">
                  <c:v>146.6666666666695</c:v>
                </c:pt>
                <c:pt idx="273">
                  <c:v>145.00000000000281</c:v>
                </c:pt>
                <c:pt idx="274">
                  <c:v>143.33333333333618</c:v>
                </c:pt>
                <c:pt idx="275">
                  <c:v>141.6666666666695</c:v>
                </c:pt>
                <c:pt idx="276">
                  <c:v>140.00000000000284</c:v>
                </c:pt>
                <c:pt idx="277">
                  <c:v>138.33333333333618</c:v>
                </c:pt>
                <c:pt idx="278">
                  <c:v>136.66666666666953</c:v>
                </c:pt>
                <c:pt idx="279">
                  <c:v>135.00000000000287</c:v>
                </c:pt>
                <c:pt idx="280">
                  <c:v>133.33333333333621</c:v>
                </c:pt>
                <c:pt idx="281">
                  <c:v>131.66666666666956</c:v>
                </c:pt>
                <c:pt idx="282">
                  <c:v>130.00000000000287</c:v>
                </c:pt>
                <c:pt idx="283">
                  <c:v>128.33333333333624</c:v>
                </c:pt>
                <c:pt idx="284">
                  <c:v>126.66666666666957</c:v>
                </c:pt>
                <c:pt idx="285">
                  <c:v>125.0000000000029</c:v>
                </c:pt>
                <c:pt idx="286">
                  <c:v>123.33333333333626</c:v>
                </c:pt>
                <c:pt idx="287">
                  <c:v>121.66666666666958</c:v>
                </c:pt>
                <c:pt idx="288">
                  <c:v>120.00000000000291</c:v>
                </c:pt>
                <c:pt idx="289">
                  <c:v>118.33333333333627</c:v>
                </c:pt>
                <c:pt idx="290">
                  <c:v>116.6666666666696</c:v>
                </c:pt>
                <c:pt idx="291">
                  <c:v>115.00000000000294</c:v>
                </c:pt>
                <c:pt idx="292">
                  <c:v>113.33333333333628</c:v>
                </c:pt>
                <c:pt idx="293">
                  <c:v>111.66666666666963</c:v>
                </c:pt>
                <c:pt idx="294">
                  <c:v>110.00000000000296</c:v>
                </c:pt>
                <c:pt idx="295">
                  <c:v>108.33333333333631</c:v>
                </c:pt>
                <c:pt idx="296">
                  <c:v>106.66666666666964</c:v>
                </c:pt>
                <c:pt idx="297">
                  <c:v>105.00000000000297</c:v>
                </c:pt>
                <c:pt idx="298">
                  <c:v>103.33333333333633</c:v>
                </c:pt>
                <c:pt idx="299">
                  <c:v>101.66666666666966</c:v>
                </c:pt>
                <c:pt idx="300">
                  <c:v>100.000000000003</c:v>
                </c:pt>
                <c:pt idx="301">
                  <c:v>98.333333333336341</c:v>
                </c:pt>
                <c:pt idx="302">
                  <c:v>96.666666666669684</c:v>
                </c:pt>
                <c:pt idx="303">
                  <c:v>95.000000000003013</c:v>
                </c:pt>
                <c:pt idx="304">
                  <c:v>93.333333333336341</c:v>
                </c:pt>
                <c:pt idx="305">
                  <c:v>91.666666666669698</c:v>
                </c:pt>
                <c:pt idx="306">
                  <c:v>90.000000000003027</c:v>
                </c:pt>
                <c:pt idx="307">
                  <c:v>88.33333333333637</c:v>
                </c:pt>
                <c:pt idx="308">
                  <c:v>86.666666666669713</c:v>
                </c:pt>
                <c:pt idx="309">
                  <c:v>85.000000000003055</c:v>
                </c:pt>
                <c:pt idx="310">
                  <c:v>83.333333333336398</c:v>
                </c:pt>
                <c:pt idx="311">
                  <c:v>81.666666666669727</c:v>
                </c:pt>
                <c:pt idx="312">
                  <c:v>80.000000000003055</c:v>
                </c:pt>
                <c:pt idx="313">
                  <c:v>78.333333333336384</c:v>
                </c:pt>
                <c:pt idx="314">
                  <c:v>76.666666666669713</c:v>
                </c:pt>
                <c:pt idx="315">
                  <c:v>75.000000000003041</c:v>
                </c:pt>
                <c:pt idx="316">
                  <c:v>73.33333333333637</c:v>
                </c:pt>
                <c:pt idx="317">
                  <c:v>71.666666666669713</c:v>
                </c:pt>
                <c:pt idx="318">
                  <c:v>70.000000000003027</c:v>
                </c:pt>
                <c:pt idx="319">
                  <c:v>68.33333333333637</c:v>
                </c:pt>
                <c:pt idx="320">
                  <c:v>66.666666666669698</c:v>
                </c:pt>
                <c:pt idx="321">
                  <c:v>65.000000000003027</c:v>
                </c:pt>
                <c:pt idx="322">
                  <c:v>63.333333333336356</c:v>
                </c:pt>
                <c:pt idx="323">
                  <c:v>61.666666666669691</c:v>
                </c:pt>
                <c:pt idx="324">
                  <c:v>60.000000000003013</c:v>
                </c:pt>
                <c:pt idx="325">
                  <c:v>58.333333333336348</c:v>
                </c:pt>
                <c:pt idx="326">
                  <c:v>56.666666666669677</c:v>
                </c:pt>
                <c:pt idx="327">
                  <c:v>55.000000000003013</c:v>
                </c:pt>
                <c:pt idx="328">
                  <c:v>53.333333333336334</c:v>
                </c:pt>
                <c:pt idx="329">
                  <c:v>51.66666666666967</c:v>
                </c:pt>
                <c:pt idx="330">
                  <c:v>50.000000000003006</c:v>
                </c:pt>
                <c:pt idx="331">
                  <c:v>48.333333333336327</c:v>
                </c:pt>
                <c:pt idx="332">
                  <c:v>46.666666666669663</c:v>
                </c:pt>
                <c:pt idx="333">
                  <c:v>45.000000000002991</c:v>
                </c:pt>
                <c:pt idx="334">
                  <c:v>43.33333333333632</c:v>
                </c:pt>
                <c:pt idx="335">
                  <c:v>41.666666666669649</c:v>
                </c:pt>
                <c:pt idx="336">
                  <c:v>40.000000000002984</c:v>
                </c:pt>
                <c:pt idx="337">
                  <c:v>38.33333333333632</c:v>
                </c:pt>
                <c:pt idx="338">
                  <c:v>36.666666666669656</c:v>
                </c:pt>
                <c:pt idx="339">
                  <c:v>35.000000000002991</c:v>
                </c:pt>
                <c:pt idx="340">
                  <c:v>33.333333333336327</c:v>
                </c:pt>
                <c:pt idx="341">
                  <c:v>31.666666666669659</c:v>
                </c:pt>
                <c:pt idx="342">
                  <c:v>30.000000000002995</c:v>
                </c:pt>
                <c:pt idx="343">
                  <c:v>28.333333333336331</c:v>
                </c:pt>
                <c:pt idx="344">
                  <c:v>26.666666666669666</c:v>
                </c:pt>
                <c:pt idx="345">
                  <c:v>25.000000000002998</c:v>
                </c:pt>
                <c:pt idx="346">
                  <c:v>23.333333333336338</c:v>
                </c:pt>
                <c:pt idx="347">
                  <c:v>21.66666666666967</c:v>
                </c:pt>
                <c:pt idx="348">
                  <c:v>20.000000000003002</c:v>
                </c:pt>
                <c:pt idx="349">
                  <c:v>18.333333333336338</c:v>
                </c:pt>
                <c:pt idx="350">
                  <c:v>16.666666666669666</c:v>
                </c:pt>
                <c:pt idx="351">
                  <c:v>15.000000000003</c:v>
                </c:pt>
                <c:pt idx="352">
                  <c:v>13.333333333336334</c:v>
                </c:pt>
                <c:pt idx="353">
                  <c:v>11.666666666669665</c:v>
                </c:pt>
                <c:pt idx="354">
                  <c:v>10.000000000003</c:v>
                </c:pt>
                <c:pt idx="355">
                  <c:v>8.3333333333363324</c:v>
                </c:pt>
                <c:pt idx="356">
                  <c:v>6.6666666666696672</c:v>
                </c:pt>
                <c:pt idx="357">
                  <c:v>5.0000000000030012</c:v>
                </c:pt>
                <c:pt idx="358">
                  <c:v>3.3333333333363346</c:v>
                </c:pt>
                <c:pt idx="359">
                  <c:v>1.6666666666696683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'Exmaple 3'!$K$8</c:f>
              <c:strCache>
                <c:ptCount val="1"/>
                <c:pt idx="0">
                  <c:v>CAM Amortization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'Exmaple 3'!$K$9:$K$368</c:f>
              <c:numCache>
                <c:formatCode>"$"#,##0.00</c:formatCode>
                <c:ptCount val="360"/>
                <c:pt idx="0">
                  <c:v>166.66666666666666</c:v>
                </c:pt>
                <c:pt idx="1">
                  <c:v>166.66666666666666</c:v>
                </c:pt>
                <c:pt idx="2">
                  <c:v>166.66666666666666</c:v>
                </c:pt>
                <c:pt idx="3">
                  <c:v>166.66666666666666</c:v>
                </c:pt>
                <c:pt idx="4">
                  <c:v>166.66666666666666</c:v>
                </c:pt>
                <c:pt idx="5">
                  <c:v>166.66666666666666</c:v>
                </c:pt>
                <c:pt idx="6">
                  <c:v>166.66666666666666</c:v>
                </c:pt>
                <c:pt idx="7">
                  <c:v>166.66666666666666</c:v>
                </c:pt>
                <c:pt idx="8">
                  <c:v>166.66666666666666</c:v>
                </c:pt>
                <c:pt idx="9">
                  <c:v>166.66666666666666</c:v>
                </c:pt>
                <c:pt idx="10">
                  <c:v>166.66666666666666</c:v>
                </c:pt>
                <c:pt idx="11">
                  <c:v>166.66666666666666</c:v>
                </c:pt>
                <c:pt idx="12">
                  <c:v>166.66666666666666</c:v>
                </c:pt>
                <c:pt idx="13">
                  <c:v>166.66666666666666</c:v>
                </c:pt>
                <c:pt idx="14">
                  <c:v>166.66666666666666</c:v>
                </c:pt>
                <c:pt idx="15">
                  <c:v>166.66666666666666</c:v>
                </c:pt>
                <c:pt idx="16">
                  <c:v>166.66666666666666</c:v>
                </c:pt>
                <c:pt idx="17">
                  <c:v>166.66666666666666</c:v>
                </c:pt>
                <c:pt idx="18">
                  <c:v>166.66666666666666</c:v>
                </c:pt>
                <c:pt idx="19">
                  <c:v>166.66666666666666</c:v>
                </c:pt>
                <c:pt idx="20">
                  <c:v>166.66666666666666</c:v>
                </c:pt>
                <c:pt idx="21">
                  <c:v>166.66666666666666</c:v>
                </c:pt>
                <c:pt idx="22">
                  <c:v>166.66666666666666</c:v>
                </c:pt>
                <c:pt idx="23">
                  <c:v>166.66666666666666</c:v>
                </c:pt>
                <c:pt idx="24">
                  <c:v>166.66666666666666</c:v>
                </c:pt>
                <c:pt idx="25">
                  <c:v>166.66666666666666</c:v>
                </c:pt>
                <c:pt idx="26">
                  <c:v>166.66666666666666</c:v>
                </c:pt>
                <c:pt idx="27">
                  <c:v>166.66666666666666</c:v>
                </c:pt>
                <c:pt idx="28">
                  <c:v>166.66666666666666</c:v>
                </c:pt>
                <c:pt idx="29">
                  <c:v>166.66666666666666</c:v>
                </c:pt>
                <c:pt idx="30">
                  <c:v>166.66666666666666</c:v>
                </c:pt>
                <c:pt idx="31">
                  <c:v>166.66666666666666</c:v>
                </c:pt>
                <c:pt idx="32">
                  <c:v>166.66666666666666</c:v>
                </c:pt>
                <c:pt idx="33">
                  <c:v>166.66666666666666</c:v>
                </c:pt>
                <c:pt idx="34">
                  <c:v>166.66666666666666</c:v>
                </c:pt>
                <c:pt idx="35">
                  <c:v>166.66666666666666</c:v>
                </c:pt>
                <c:pt idx="36">
                  <c:v>166.66666666666666</c:v>
                </c:pt>
                <c:pt idx="37">
                  <c:v>166.66666666666666</c:v>
                </c:pt>
                <c:pt idx="38">
                  <c:v>166.66666666666666</c:v>
                </c:pt>
                <c:pt idx="39">
                  <c:v>166.66666666666666</c:v>
                </c:pt>
                <c:pt idx="40">
                  <c:v>166.66666666666666</c:v>
                </c:pt>
                <c:pt idx="41">
                  <c:v>166.66666666666666</c:v>
                </c:pt>
                <c:pt idx="42">
                  <c:v>166.66666666666666</c:v>
                </c:pt>
                <c:pt idx="43">
                  <c:v>166.66666666666666</c:v>
                </c:pt>
                <c:pt idx="44">
                  <c:v>166.66666666666666</c:v>
                </c:pt>
                <c:pt idx="45">
                  <c:v>166.66666666666666</c:v>
                </c:pt>
                <c:pt idx="46">
                  <c:v>166.66666666666666</c:v>
                </c:pt>
                <c:pt idx="47">
                  <c:v>166.66666666666666</c:v>
                </c:pt>
                <c:pt idx="48">
                  <c:v>166.66666666666666</c:v>
                </c:pt>
                <c:pt idx="49">
                  <c:v>166.66666666666666</c:v>
                </c:pt>
                <c:pt idx="50">
                  <c:v>166.66666666666666</c:v>
                </c:pt>
                <c:pt idx="51">
                  <c:v>166.66666666666666</c:v>
                </c:pt>
                <c:pt idx="52">
                  <c:v>166.66666666666666</c:v>
                </c:pt>
                <c:pt idx="53">
                  <c:v>166.66666666666666</c:v>
                </c:pt>
                <c:pt idx="54">
                  <c:v>166.66666666666666</c:v>
                </c:pt>
                <c:pt idx="55">
                  <c:v>166.66666666666666</c:v>
                </c:pt>
                <c:pt idx="56">
                  <c:v>166.66666666666666</c:v>
                </c:pt>
                <c:pt idx="57">
                  <c:v>166.66666666666666</c:v>
                </c:pt>
                <c:pt idx="58">
                  <c:v>166.66666666666666</c:v>
                </c:pt>
                <c:pt idx="59">
                  <c:v>166.66666666666666</c:v>
                </c:pt>
                <c:pt idx="60">
                  <c:v>166.66666666666666</c:v>
                </c:pt>
                <c:pt idx="61">
                  <c:v>166.66666666666666</c:v>
                </c:pt>
                <c:pt idx="62">
                  <c:v>166.66666666666666</c:v>
                </c:pt>
                <c:pt idx="63">
                  <c:v>166.66666666666666</c:v>
                </c:pt>
                <c:pt idx="64">
                  <c:v>166.66666666666666</c:v>
                </c:pt>
                <c:pt idx="65">
                  <c:v>166.66666666666666</c:v>
                </c:pt>
                <c:pt idx="66">
                  <c:v>166.66666666666666</c:v>
                </c:pt>
                <c:pt idx="67">
                  <c:v>166.66666666666666</c:v>
                </c:pt>
                <c:pt idx="68">
                  <c:v>166.66666666666666</c:v>
                </c:pt>
                <c:pt idx="69">
                  <c:v>166.66666666666666</c:v>
                </c:pt>
                <c:pt idx="70">
                  <c:v>166.66666666666666</c:v>
                </c:pt>
                <c:pt idx="71">
                  <c:v>166.66666666666666</c:v>
                </c:pt>
                <c:pt idx="72">
                  <c:v>166.66666666666666</c:v>
                </c:pt>
                <c:pt idx="73">
                  <c:v>166.66666666666666</c:v>
                </c:pt>
                <c:pt idx="74">
                  <c:v>166.66666666666666</c:v>
                </c:pt>
                <c:pt idx="75">
                  <c:v>166.66666666666666</c:v>
                </c:pt>
                <c:pt idx="76">
                  <c:v>166.66666666666666</c:v>
                </c:pt>
                <c:pt idx="77">
                  <c:v>166.66666666666666</c:v>
                </c:pt>
                <c:pt idx="78">
                  <c:v>166.66666666666666</c:v>
                </c:pt>
                <c:pt idx="79">
                  <c:v>166.66666666666666</c:v>
                </c:pt>
                <c:pt idx="80">
                  <c:v>166.66666666666666</c:v>
                </c:pt>
                <c:pt idx="81">
                  <c:v>166.66666666666666</c:v>
                </c:pt>
                <c:pt idx="82">
                  <c:v>166.66666666666666</c:v>
                </c:pt>
                <c:pt idx="83">
                  <c:v>166.66666666666666</c:v>
                </c:pt>
                <c:pt idx="84">
                  <c:v>166.66666666666666</c:v>
                </c:pt>
                <c:pt idx="85">
                  <c:v>166.66666666666666</c:v>
                </c:pt>
                <c:pt idx="86">
                  <c:v>166.66666666666666</c:v>
                </c:pt>
                <c:pt idx="87">
                  <c:v>166.66666666666666</c:v>
                </c:pt>
                <c:pt idx="88">
                  <c:v>166.66666666666666</c:v>
                </c:pt>
                <c:pt idx="89">
                  <c:v>166.66666666666666</c:v>
                </c:pt>
                <c:pt idx="90">
                  <c:v>166.66666666666666</c:v>
                </c:pt>
                <c:pt idx="91">
                  <c:v>166.66666666666666</c:v>
                </c:pt>
                <c:pt idx="92">
                  <c:v>166.66666666666666</c:v>
                </c:pt>
                <c:pt idx="93">
                  <c:v>166.66666666666666</c:v>
                </c:pt>
                <c:pt idx="94">
                  <c:v>166.66666666666666</c:v>
                </c:pt>
                <c:pt idx="95">
                  <c:v>166.66666666666666</c:v>
                </c:pt>
                <c:pt idx="96">
                  <c:v>166.66666666666666</c:v>
                </c:pt>
                <c:pt idx="97">
                  <c:v>166.66666666666666</c:v>
                </c:pt>
                <c:pt idx="98">
                  <c:v>166.66666666666666</c:v>
                </c:pt>
                <c:pt idx="99">
                  <c:v>166.66666666666666</c:v>
                </c:pt>
                <c:pt idx="100">
                  <c:v>166.66666666666666</c:v>
                </c:pt>
                <c:pt idx="101">
                  <c:v>166.66666666666666</c:v>
                </c:pt>
                <c:pt idx="102">
                  <c:v>166.66666666666666</c:v>
                </c:pt>
                <c:pt idx="103">
                  <c:v>166.66666666666666</c:v>
                </c:pt>
                <c:pt idx="104">
                  <c:v>166.66666666666666</c:v>
                </c:pt>
                <c:pt idx="105">
                  <c:v>166.66666666666666</c:v>
                </c:pt>
                <c:pt idx="106">
                  <c:v>166.66666666666666</c:v>
                </c:pt>
                <c:pt idx="107">
                  <c:v>166.66666666666666</c:v>
                </c:pt>
                <c:pt idx="108">
                  <c:v>166.66666666666666</c:v>
                </c:pt>
                <c:pt idx="109">
                  <c:v>166.66666666666666</c:v>
                </c:pt>
                <c:pt idx="110">
                  <c:v>166.66666666666666</c:v>
                </c:pt>
                <c:pt idx="111">
                  <c:v>166.66666666666666</c:v>
                </c:pt>
                <c:pt idx="112">
                  <c:v>166.66666666666666</c:v>
                </c:pt>
                <c:pt idx="113">
                  <c:v>166.66666666666666</c:v>
                </c:pt>
                <c:pt idx="114">
                  <c:v>166.66666666666666</c:v>
                </c:pt>
                <c:pt idx="115">
                  <c:v>166.66666666666666</c:v>
                </c:pt>
                <c:pt idx="116">
                  <c:v>166.66666666666666</c:v>
                </c:pt>
                <c:pt idx="117">
                  <c:v>166.66666666666666</c:v>
                </c:pt>
                <c:pt idx="118">
                  <c:v>166.66666666666666</c:v>
                </c:pt>
                <c:pt idx="119">
                  <c:v>166.66666666666666</c:v>
                </c:pt>
                <c:pt idx="120">
                  <c:v>166.66666666666666</c:v>
                </c:pt>
                <c:pt idx="121">
                  <c:v>166.66666666666666</c:v>
                </c:pt>
                <c:pt idx="122">
                  <c:v>166.66666666666666</c:v>
                </c:pt>
                <c:pt idx="123">
                  <c:v>166.66666666666666</c:v>
                </c:pt>
                <c:pt idx="124">
                  <c:v>166.66666666666666</c:v>
                </c:pt>
                <c:pt idx="125">
                  <c:v>166.66666666666666</c:v>
                </c:pt>
                <c:pt idx="126">
                  <c:v>166.66666666666666</c:v>
                </c:pt>
                <c:pt idx="127">
                  <c:v>166.66666666666666</c:v>
                </c:pt>
                <c:pt idx="128">
                  <c:v>166.66666666666666</c:v>
                </c:pt>
                <c:pt idx="129">
                  <c:v>166.66666666666666</c:v>
                </c:pt>
                <c:pt idx="130">
                  <c:v>166.66666666666666</c:v>
                </c:pt>
                <c:pt idx="131">
                  <c:v>166.66666666666666</c:v>
                </c:pt>
                <c:pt idx="132">
                  <c:v>166.66666666666666</c:v>
                </c:pt>
                <c:pt idx="133">
                  <c:v>166.66666666666666</c:v>
                </c:pt>
                <c:pt idx="134">
                  <c:v>166.66666666666666</c:v>
                </c:pt>
                <c:pt idx="135">
                  <c:v>166.66666666666666</c:v>
                </c:pt>
                <c:pt idx="136">
                  <c:v>166.66666666666666</c:v>
                </c:pt>
                <c:pt idx="137">
                  <c:v>166.66666666666666</c:v>
                </c:pt>
                <c:pt idx="138">
                  <c:v>166.66666666666666</c:v>
                </c:pt>
                <c:pt idx="139">
                  <c:v>166.66666666666666</c:v>
                </c:pt>
                <c:pt idx="140">
                  <c:v>166.66666666666666</c:v>
                </c:pt>
                <c:pt idx="141">
                  <c:v>166.66666666666666</c:v>
                </c:pt>
                <c:pt idx="142">
                  <c:v>166.66666666666666</c:v>
                </c:pt>
                <c:pt idx="143">
                  <c:v>166.66666666666666</c:v>
                </c:pt>
                <c:pt idx="144">
                  <c:v>166.66666666666666</c:v>
                </c:pt>
                <c:pt idx="145">
                  <c:v>166.66666666666666</c:v>
                </c:pt>
                <c:pt idx="146">
                  <c:v>166.66666666666666</c:v>
                </c:pt>
                <c:pt idx="147">
                  <c:v>166.66666666666666</c:v>
                </c:pt>
                <c:pt idx="148">
                  <c:v>166.66666666666666</c:v>
                </c:pt>
                <c:pt idx="149">
                  <c:v>166.66666666666666</c:v>
                </c:pt>
                <c:pt idx="150">
                  <c:v>166.66666666666666</c:v>
                </c:pt>
                <c:pt idx="151">
                  <c:v>166.66666666666666</c:v>
                </c:pt>
                <c:pt idx="152">
                  <c:v>166.66666666666666</c:v>
                </c:pt>
                <c:pt idx="153">
                  <c:v>166.66666666666666</c:v>
                </c:pt>
                <c:pt idx="154">
                  <c:v>166.66666666666666</c:v>
                </c:pt>
                <c:pt idx="155">
                  <c:v>166.66666666666666</c:v>
                </c:pt>
                <c:pt idx="156">
                  <c:v>166.66666666666666</c:v>
                </c:pt>
                <c:pt idx="157">
                  <c:v>166.66666666666666</c:v>
                </c:pt>
                <c:pt idx="158">
                  <c:v>166.66666666666666</c:v>
                </c:pt>
                <c:pt idx="159">
                  <c:v>166.66666666666666</c:v>
                </c:pt>
                <c:pt idx="160">
                  <c:v>166.66666666666666</c:v>
                </c:pt>
                <c:pt idx="161">
                  <c:v>166.66666666666666</c:v>
                </c:pt>
                <c:pt idx="162">
                  <c:v>166.66666666666666</c:v>
                </c:pt>
                <c:pt idx="163">
                  <c:v>166.66666666666666</c:v>
                </c:pt>
                <c:pt idx="164">
                  <c:v>166.66666666666666</c:v>
                </c:pt>
                <c:pt idx="165">
                  <c:v>166.66666666666666</c:v>
                </c:pt>
                <c:pt idx="166">
                  <c:v>166.66666666666666</c:v>
                </c:pt>
                <c:pt idx="167">
                  <c:v>166.66666666666666</c:v>
                </c:pt>
                <c:pt idx="168">
                  <c:v>166.66666666666666</c:v>
                </c:pt>
                <c:pt idx="169">
                  <c:v>166.66666666666666</c:v>
                </c:pt>
                <c:pt idx="170">
                  <c:v>166.66666666666666</c:v>
                </c:pt>
                <c:pt idx="171">
                  <c:v>166.66666666666666</c:v>
                </c:pt>
                <c:pt idx="172">
                  <c:v>166.66666666666666</c:v>
                </c:pt>
                <c:pt idx="173">
                  <c:v>166.66666666666666</c:v>
                </c:pt>
                <c:pt idx="174">
                  <c:v>166.66666666666666</c:v>
                </c:pt>
                <c:pt idx="175">
                  <c:v>166.66666666666666</c:v>
                </c:pt>
                <c:pt idx="176">
                  <c:v>166.66666666666666</c:v>
                </c:pt>
                <c:pt idx="177">
                  <c:v>166.66666666666666</c:v>
                </c:pt>
                <c:pt idx="178">
                  <c:v>166.66666666666666</c:v>
                </c:pt>
                <c:pt idx="179">
                  <c:v>166.66666666666666</c:v>
                </c:pt>
                <c:pt idx="180">
                  <c:v>166.66666666666666</c:v>
                </c:pt>
                <c:pt idx="181">
                  <c:v>166.66666666666666</c:v>
                </c:pt>
                <c:pt idx="182">
                  <c:v>166.66666666666666</c:v>
                </c:pt>
                <c:pt idx="183">
                  <c:v>166.66666666666666</c:v>
                </c:pt>
                <c:pt idx="184">
                  <c:v>166.66666666666666</c:v>
                </c:pt>
                <c:pt idx="185">
                  <c:v>166.66666666666666</c:v>
                </c:pt>
                <c:pt idx="186">
                  <c:v>166.66666666666666</c:v>
                </c:pt>
                <c:pt idx="187">
                  <c:v>166.66666666666666</c:v>
                </c:pt>
                <c:pt idx="188">
                  <c:v>166.66666666666666</c:v>
                </c:pt>
                <c:pt idx="189">
                  <c:v>166.66666666666666</c:v>
                </c:pt>
                <c:pt idx="190">
                  <c:v>166.66666666666666</c:v>
                </c:pt>
                <c:pt idx="191">
                  <c:v>166.66666666666666</c:v>
                </c:pt>
                <c:pt idx="192">
                  <c:v>166.66666666666666</c:v>
                </c:pt>
                <c:pt idx="193">
                  <c:v>166.66666666666666</c:v>
                </c:pt>
                <c:pt idx="194">
                  <c:v>166.66666666666666</c:v>
                </c:pt>
                <c:pt idx="195">
                  <c:v>166.66666666666666</c:v>
                </c:pt>
                <c:pt idx="196">
                  <c:v>166.66666666666666</c:v>
                </c:pt>
                <c:pt idx="197">
                  <c:v>166.66666666666666</c:v>
                </c:pt>
                <c:pt idx="198">
                  <c:v>166.66666666666666</c:v>
                </c:pt>
                <c:pt idx="199">
                  <c:v>166.66666666666666</c:v>
                </c:pt>
                <c:pt idx="200">
                  <c:v>166.66666666666666</c:v>
                </c:pt>
                <c:pt idx="201">
                  <c:v>166.66666666666666</c:v>
                </c:pt>
                <c:pt idx="202">
                  <c:v>166.66666666666666</c:v>
                </c:pt>
                <c:pt idx="203">
                  <c:v>166.66666666666666</c:v>
                </c:pt>
                <c:pt idx="204">
                  <c:v>166.66666666666666</c:v>
                </c:pt>
                <c:pt idx="205">
                  <c:v>166.66666666666666</c:v>
                </c:pt>
                <c:pt idx="206">
                  <c:v>166.66666666666666</c:v>
                </c:pt>
                <c:pt idx="207">
                  <c:v>166.66666666666666</c:v>
                </c:pt>
                <c:pt idx="208">
                  <c:v>166.66666666666666</c:v>
                </c:pt>
                <c:pt idx="209">
                  <c:v>166.66666666666666</c:v>
                </c:pt>
                <c:pt idx="210">
                  <c:v>166.66666666666666</c:v>
                </c:pt>
                <c:pt idx="211">
                  <c:v>166.66666666666666</c:v>
                </c:pt>
                <c:pt idx="212">
                  <c:v>166.66666666666666</c:v>
                </c:pt>
                <c:pt idx="213">
                  <c:v>166.66666666666666</c:v>
                </c:pt>
                <c:pt idx="214">
                  <c:v>166.66666666666666</c:v>
                </c:pt>
                <c:pt idx="215">
                  <c:v>166.66666666666666</c:v>
                </c:pt>
                <c:pt idx="216">
                  <c:v>166.66666666666666</c:v>
                </c:pt>
                <c:pt idx="217">
                  <c:v>166.66666666666666</c:v>
                </c:pt>
                <c:pt idx="218">
                  <c:v>166.66666666666666</c:v>
                </c:pt>
                <c:pt idx="219">
                  <c:v>166.66666666666666</c:v>
                </c:pt>
                <c:pt idx="220">
                  <c:v>166.66666666666666</c:v>
                </c:pt>
                <c:pt idx="221">
                  <c:v>166.66666666666666</c:v>
                </c:pt>
                <c:pt idx="222">
                  <c:v>166.66666666666666</c:v>
                </c:pt>
                <c:pt idx="223">
                  <c:v>166.66666666666666</c:v>
                </c:pt>
                <c:pt idx="224">
                  <c:v>166.66666666666666</c:v>
                </c:pt>
                <c:pt idx="225">
                  <c:v>166.66666666666666</c:v>
                </c:pt>
                <c:pt idx="226">
                  <c:v>166.66666666666666</c:v>
                </c:pt>
                <c:pt idx="227">
                  <c:v>166.66666666666666</c:v>
                </c:pt>
                <c:pt idx="228">
                  <c:v>166.66666666666666</c:v>
                </c:pt>
                <c:pt idx="229">
                  <c:v>166.66666666666666</c:v>
                </c:pt>
                <c:pt idx="230">
                  <c:v>166.66666666666666</c:v>
                </c:pt>
                <c:pt idx="231">
                  <c:v>166.66666666666666</c:v>
                </c:pt>
                <c:pt idx="232">
                  <c:v>166.66666666666666</c:v>
                </c:pt>
                <c:pt idx="233">
                  <c:v>166.66666666666666</c:v>
                </c:pt>
                <c:pt idx="234">
                  <c:v>166.66666666666666</c:v>
                </c:pt>
                <c:pt idx="235">
                  <c:v>166.66666666666666</c:v>
                </c:pt>
                <c:pt idx="236">
                  <c:v>166.66666666666666</c:v>
                </c:pt>
                <c:pt idx="237">
                  <c:v>166.66666666666666</c:v>
                </c:pt>
                <c:pt idx="238">
                  <c:v>166.66666666666666</c:v>
                </c:pt>
                <c:pt idx="239">
                  <c:v>166.66666666666666</c:v>
                </c:pt>
                <c:pt idx="240">
                  <c:v>166.66666666666666</c:v>
                </c:pt>
                <c:pt idx="241">
                  <c:v>166.66666666666666</c:v>
                </c:pt>
                <c:pt idx="242">
                  <c:v>166.66666666666666</c:v>
                </c:pt>
                <c:pt idx="243">
                  <c:v>166.66666666666666</c:v>
                </c:pt>
                <c:pt idx="244">
                  <c:v>166.66666666666666</c:v>
                </c:pt>
                <c:pt idx="245">
                  <c:v>166.66666666666666</c:v>
                </c:pt>
                <c:pt idx="246">
                  <c:v>166.66666666666666</c:v>
                </c:pt>
                <c:pt idx="247">
                  <c:v>166.66666666666666</c:v>
                </c:pt>
                <c:pt idx="248">
                  <c:v>166.66666666666666</c:v>
                </c:pt>
                <c:pt idx="249">
                  <c:v>166.66666666666666</c:v>
                </c:pt>
                <c:pt idx="250">
                  <c:v>166.66666666666666</c:v>
                </c:pt>
                <c:pt idx="251">
                  <c:v>166.66666666666666</c:v>
                </c:pt>
                <c:pt idx="252">
                  <c:v>166.66666666666666</c:v>
                </c:pt>
                <c:pt idx="253">
                  <c:v>166.66666666666666</c:v>
                </c:pt>
                <c:pt idx="254">
                  <c:v>166.66666666666666</c:v>
                </c:pt>
                <c:pt idx="255">
                  <c:v>166.66666666666666</c:v>
                </c:pt>
                <c:pt idx="256">
                  <c:v>166.66666666666666</c:v>
                </c:pt>
                <c:pt idx="257">
                  <c:v>166.66666666666666</c:v>
                </c:pt>
                <c:pt idx="258">
                  <c:v>166.66666666666666</c:v>
                </c:pt>
                <c:pt idx="259">
                  <c:v>166.66666666666666</c:v>
                </c:pt>
                <c:pt idx="260">
                  <c:v>166.66666666666666</c:v>
                </c:pt>
                <c:pt idx="261">
                  <c:v>166.66666666666666</c:v>
                </c:pt>
                <c:pt idx="262">
                  <c:v>166.66666666666666</c:v>
                </c:pt>
                <c:pt idx="263">
                  <c:v>166.66666666666666</c:v>
                </c:pt>
                <c:pt idx="264">
                  <c:v>166.66666666666666</c:v>
                </c:pt>
                <c:pt idx="265">
                  <c:v>166.66666666666666</c:v>
                </c:pt>
                <c:pt idx="266">
                  <c:v>166.66666666666666</c:v>
                </c:pt>
                <c:pt idx="267">
                  <c:v>166.66666666666666</c:v>
                </c:pt>
                <c:pt idx="268">
                  <c:v>166.66666666666666</c:v>
                </c:pt>
                <c:pt idx="269">
                  <c:v>166.66666666666666</c:v>
                </c:pt>
                <c:pt idx="270">
                  <c:v>166.66666666666666</c:v>
                </c:pt>
                <c:pt idx="271">
                  <c:v>166.66666666666666</c:v>
                </c:pt>
                <c:pt idx="272">
                  <c:v>166.66666666666666</c:v>
                </c:pt>
                <c:pt idx="273">
                  <c:v>166.66666666666666</c:v>
                </c:pt>
                <c:pt idx="274">
                  <c:v>166.66666666666666</c:v>
                </c:pt>
                <c:pt idx="275">
                  <c:v>166.66666666666666</c:v>
                </c:pt>
                <c:pt idx="276">
                  <c:v>166.66666666666666</c:v>
                </c:pt>
                <c:pt idx="277">
                  <c:v>166.66666666666666</c:v>
                </c:pt>
                <c:pt idx="278">
                  <c:v>166.66666666666666</c:v>
                </c:pt>
                <c:pt idx="279">
                  <c:v>166.66666666666666</c:v>
                </c:pt>
                <c:pt idx="280">
                  <c:v>166.66666666666666</c:v>
                </c:pt>
                <c:pt idx="281">
                  <c:v>166.66666666666666</c:v>
                </c:pt>
                <c:pt idx="282">
                  <c:v>166.66666666666666</c:v>
                </c:pt>
                <c:pt idx="283">
                  <c:v>166.66666666666666</c:v>
                </c:pt>
                <c:pt idx="284">
                  <c:v>166.66666666666666</c:v>
                </c:pt>
                <c:pt idx="285">
                  <c:v>166.66666666666666</c:v>
                </c:pt>
                <c:pt idx="286">
                  <c:v>166.66666666666666</c:v>
                </c:pt>
                <c:pt idx="287">
                  <c:v>166.66666666666666</c:v>
                </c:pt>
                <c:pt idx="288">
                  <c:v>166.66666666666666</c:v>
                </c:pt>
                <c:pt idx="289">
                  <c:v>166.66666666666666</c:v>
                </c:pt>
                <c:pt idx="290">
                  <c:v>166.66666666666666</c:v>
                </c:pt>
                <c:pt idx="291">
                  <c:v>166.66666666666666</c:v>
                </c:pt>
                <c:pt idx="292">
                  <c:v>166.66666666666666</c:v>
                </c:pt>
                <c:pt idx="293">
                  <c:v>166.66666666666666</c:v>
                </c:pt>
                <c:pt idx="294">
                  <c:v>166.66666666666666</c:v>
                </c:pt>
                <c:pt idx="295">
                  <c:v>166.66666666666666</c:v>
                </c:pt>
                <c:pt idx="296">
                  <c:v>166.66666666666666</c:v>
                </c:pt>
                <c:pt idx="297">
                  <c:v>166.66666666666666</c:v>
                </c:pt>
                <c:pt idx="298">
                  <c:v>166.66666666666666</c:v>
                </c:pt>
                <c:pt idx="299">
                  <c:v>166.66666666666666</c:v>
                </c:pt>
                <c:pt idx="300">
                  <c:v>166.66666666666666</c:v>
                </c:pt>
                <c:pt idx="301">
                  <c:v>166.66666666666666</c:v>
                </c:pt>
                <c:pt idx="302">
                  <c:v>166.66666666666666</c:v>
                </c:pt>
                <c:pt idx="303">
                  <c:v>166.66666666666666</c:v>
                </c:pt>
                <c:pt idx="304">
                  <c:v>166.66666666666666</c:v>
                </c:pt>
                <c:pt idx="305">
                  <c:v>166.66666666666666</c:v>
                </c:pt>
                <c:pt idx="306">
                  <c:v>166.66666666666666</c:v>
                </c:pt>
                <c:pt idx="307">
                  <c:v>166.66666666666666</c:v>
                </c:pt>
                <c:pt idx="308">
                  <c:v>166.66666666666666</c:v>
                </c:pt>
                <c:pt idx="309">
                  <c:v>166.66666666666666</c:v>
                </c:pt>
                <c:pt idx="310">
                  <c:v>166.66666666666666</c:v>
                </c:pt>
                <c:pt idx="311">
                  <c:v>166.66666666666666</c:v>
                </c:pt>
                <c:pt idx="312">
                  <c:v>166.66666666666666</c:v>
                </c:pt>
                <c:pt idx="313">
                  <c:v>166.66666666666666</c:v>
                </c:pt>
                <c:pt idx="314">
                  <c:v>166.66666666666666</c:v>
                </c:pt>
                <c:pt idx="315">
                  <c:v>166.66666666666666</c:v>
                </c:pt>
                <c:pt idx="316">
                  <c:v>166.66666666666666</c:v>
                </c:pt>
                <c:pt idx="317">
                  <c:v>166.66666666666666</c:v>
                </c:pt>
                <c:pt idx="318">
                  <c:v>166.66666666666666</c:v>
                </c:pt>
                <c:pt idx="319">
                  <c:v>166.66666666666666</c:v>
                </c:pt>
                <c:pt idx="320">
                  <c:v>166.66666666666666</c:v>
                </c:pt>
                <c:pt idx="321">
                  <c:v>166.66666666666666</c:v>
                </c:pt>
                <c:pt idx="322">
                  <c:v>166.66666666666666</c:v>
                </c:pt>
                <c:pt idx="323">
                  <c:v>166.66666666666666</c:v>
                </c:pt>
                <c:pt idx="324">
                  <c:v>166.66666666666666</c:v>
                </c:pt>
                <c:pt idx="325">
                  <c:v>166.66666666666666</c:v>
                </c:pt>
                <c:pt idx="326">
                  <c:v>166.66666666666666</c:v>
                </c:pt>
                <c:pt idx="327">
                  <c:v>166.66666666666666</c:v>
                </c:pt>
                <c:pt idx="328">
                  <c:v>166.66666666666666</c:v>
                </c:pt>
                <c:pt idx="329">
                  <c:v>166.66666666666666</c:v>
                </c:pt>
                <c:pt idx="330">
                  <c:v>166.66666666666666</c:v>
                </c:pt>
                <c:pt idx="331">
                  <c:v>166.66666666666666</c:v>
                </c:pt>
                <c:pt idx="332">
                  <c:v>166.66666666666666</c:v>
                </c:pt>
                <c:pt idx="333">
                  <c:v>166.66666666666666</c:v>
                </c:pt>
                <c:pt idx="334">
                  <c:v>166.66666666666666</c:v>
                </c:pt>
                <c:pt idx="335">
                  <c:v>166.66666666666666</c:v>
                </c:pt>
                <c:pt idx="336">
                  <c:v>166.66666666666666</c:v>
                </c:pt>
                <c:pt idx="337">
                  <c:v>166.66666666666666</c:v>
                </c:pt>
                <c:pt idx="338">
                  <c:v>166.66666666666666</c:v>
                </c:pt>
                <c:pt idx="339">
                  <c:v>166.66666666666666</c:v>
                </c:pt>
                <c:pt idx="340">
                  <c:v>166.66666666666666</c:v>
                </c:pt>
                <c:pt idx="341">
                  <c:v>166.66666666666666</c:v>
                </c:pt>
                <c:pt idx="342">
                  <c:v>166.66666666666666</c:v>
                </c:pt>
                <c:pt idx="343">
                  <c:v>166.66666666666666</c:v>
                </c:pt>
                <c:pt idx="344">
                  <c:v>166.66666666666666</c:v>
                </c:pt>
                <c:pt idx="345">
                  <c:v>166.66666666666666</c:v>
                </c:pt>
                <c:pt idx="346">
                  <c:v>166.66666666666666</c:v>
                </c:pt>
                <c:pt idx="347">
                  <c:v>166.66666666666666</c:v>
                </c:pt>
                <c:pt idx="348">
                  <c:v>166.66666666666666</c:v>
                </c:pt>
                <c:pt idx="349">
                  <c:v>166.66666666666666</c:v>
                </c:pt>
                <c:pt idx="350">
                  <c:v>166.66666666666666</c:v>
                </c:pt>
                <c:pt idx="351">
                  <c:v>166.66666666666666</c:v>
                </c:pt>
                <c:pt idx="352">
                  <c:v>166.66666666666666</c:v>
                </c:pt>
                <c:pt idx="353">
                  <c:v>166.66666666666666</c:v>
                </c:pt>
                <c:pt idx="354">
                  <c:v>166.66666666666666</c:v>
                </c:pt>
                <c:pt idx="355">
                  <c:v>166.66666666666666</c:v>
                </c:pt>
                <c:pt idx="356">
                  <c:v>166.66666666666666</c:v>
                </c:pt>
                <c:pt idx="357">
                  <c:v>166.66666666666666</c:v>
                </c:pt>
                <c:pt idx="358">
                  <c:v>166.66666666666666</c:v>
                </c:pt>
                <c:pt idx="359">
                  <c:v>166.66666666666666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'Exmaple 3'!$L$8</c:f>
              <c:strCache>
                <c:ptCount val="1"/>
                <c:pt idx="0">
                  <c:v>CAM Payment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'Exmaple 3'!$L$9:$L$368</c:f>
              <c:numCache>
                <c:formatCode>"$"#,##0.00</c:formatCode>
                <c:ptCount val="360"/>
                <c:pt idx="0">
                  <c:v>766.66666666666663</c:v>
                </c:pt>
                <c:pt idx="1">
                  <c:v>765</c:v>
                </c:pt>
                <c:pt idx="2">
                  <c:v>763.33333333333326</c:v>
                </c:pt>
                <c:pt idx="3">
                  <c:v>761.66666666666674</c:v>
                </c:pt>
                <c:pt idx="4">
                  <c:v>760</c:v>
                </c:pt>
                <c:pt idx="5">
                  <c:v>758.33333333333337</c:v>
                </c:pt>
                <c:pt idx="6">
                  <c:v>756.66666666666674</c:v>
                </c:pt>
                <c:pt idx="7">
                  <c:v>755.00000000000011</c:v>
                </c:pt>
                <c:pt idx="8">
                  <c:v>753.33333333333348</c:v>
                </c:pt>
                <c:pt idx="9">
                  <c:v>751.66666666666686</c:v>
                </c:pt>
                <c:pt idx="10">
                  <c:v>750.00000000000023</c:v>
                </c:pt>
                <c:pt idx="11">
                  <c:v>748.33333333333348</c:v>
                </c:pt>
                <c:pt idx="12">
                  <c:v>746.66666666666697</c:v>
                </c:pt>
                <c:pt idx="13">
                  <c:v>745.00000000000023</c:v>
                </c:pt>
                <c:pt idx="14">
                  <c:v>743.3333333333336</c:v>
                </c:pt>
                <c:pt idx="15">
                  <c:v>741.66666666666697</c:v>
                </c:pt>
                <c:pt idx="16">
                  <c:v>740.00000000000034</c:v>
                </c:pt>
                <c:pt idx="17">
                  <c:v>738.33333333333371</c:v>
                </c:pt>
                <c:pt idx="18">
                  <c:v>736.66666666666697</c:v>
                </c:pt>
                <c:pt idx="19">
                  <c:v>735.00000000000045</c:v>
                </c:pt>
                <c:pt idx="20">
                  <c:v>733.33333333333371</c:v>
                </c:pt>
                <c:pt idx="21">
                  <c:v>731.66666666666708</c:v>
                </c:pt>
                <c:pt idx="22">
                  <c:v>730.00000000000045</c:v>
                </c:pt>
                <c:pt idx="23">
                  <c:v>728.33333333333383</c:v>
                </c:pt>
                <c:pt idx="24">
                  <c:v>726.6666666666672</c:v>
                </c:pt>
                <c:pt idx="25">
                  <c:v>725.00000000000057</c:v>
                </c:pt>
                <c:pt idx="26">
                  <c:v>723.33333333333394</c:v>
                </c:pt>
                <c:pt idx="27">
                  <c:v>721.6666666666672</c:v>
                </c:pt>
                <c:pt idx="28">
                  <c:v>720.00000000000068</c:v>
                </c:pt>
                <c:pt idx="29">
                  <c:v>718.33333333333394</c:v>
                </c:pt>
                <c:pt idx="30">
                  <c:v>716.66666666666731</c:v>
                </c:pt>
                <c:pt idx="31">
                  <c:v>715.00000000000068</c:v>
                </c:pt>
                <c:pt idx="32">
                  <c:v>713.33333333333405</c:v>
                </c:pt>
                <c:pt idx="33">
                  <c:v>711.66666666666742</c:v>
                </c:pt>
                <c:pt idx="34">
                  <c:v>710.0000000000008</c:v>
                </c:pt>
                <c:pt idx="35">
                  <c:v>708.33333333333417</c:v>
                </c:pt>
                <c:pt idx="36">
                  <c:v>706.66666666666742</c:v>
                </c:pt>
                <c:pt idx="37">
                  <c:v>705.00000000000091</c:v>
                </c:pt>
                <c:pt idx="38">
                  <c:v>703.33333333333417</c:v>
                </c:pt>
                <c:pt idx="39">
                  <c:v>701.66666666666754</c:v>
                </c:pt>
                <c:pt idx="40">
                  <c:v>700.00000000000091</c:v>
                </c:pt>
                <c:pt idx="41">
                  <c:v>698.33333333333428</c:v>
                </c:pt>
                <c:pt idx="42">
                  <c:v>696.66666666666765</c:v>
                </c:pt>
                <c:pt idx="43">
                  <c:v>695.00000000000102</c:v>
                </c:pt>
                <c:pt idx="44">
                  <c:v>693.33333333333439</c:v>
                </c:pt>
                <c:pt idx="45">
                  <c:v>691.66666666666765</c:v>
                </c:pt>
                <c:pt idx="46">
                  <c:v>690.00000000000102</c:v>
                </c:pt>
                <c:pt idx="47">
                  <c:v>688.33333333333439</c:v>
                </c:pt>
                <c:pt idx="48">
                  <c:v>686.66666666666777</c:v>
                </c:pt>
                <c:pt idx="49">
                  <c:v>685.00000000000114</c:v>
                </c:pt>
                <c:pt idx="50">
                  <c:v>683.33333333333451</c:v>
                </c:pt>
                <c:pt idx="51">
                  <c:v>681.66666666666788</c:v>
                </c:pt>
                <c:pt idx="52">
                  <c:v>680.00000000000114</c:v>
                </c:pt>
                <c:pt idx="53">
                  <c:v>678.33333333333462</c:v>
                </c:pt>
                <c:pt idx="54">
                  <c:v>676.66666666666799</c:v>
                </c:pt>
                <c:pt idx="55">
                  <c:v>675.00000000000125</c:v>
                </c:pt>
                <c:pt idx="56">
                  <c:v>673.33333333333474</c:v>
                </c:pt>
                <c:pt idx="57">
                  <c:v>671.66666666666799</c:v>
                </c:pt>
                <c:pt idx="58">
                  <c:v>670.00000000000136</c:v>
                </c:pt>
                <c:pt idx="59">
                  <c:v>668.33333333333474</c:v>
                </c:pt>
                <c:pt idx="60">
                  <c:v>666.66666666666811</c:v>
                </c:pt>
                <c:pt idx="61">
                  <c:v>665.00000000000148</c:v>
                </c:pt>
                <c:pt idx="62">
                  <c:v>663.33333333333485</c:v>
                </c:pt>
                <c:pt idx="63">
                  <c:v>661.66666666666822</c:v>
                </c:pt>
                <c:pt idx="64">
                  <c:v>660.00000000000148</c:v>
                </c:pt>
                <c:pt idx="65">
                  <c:v>658.33333333333496</c:v>
                </c:pt>
                <c:pt idx="66">
                  <c:v>656.66666666666822</c:v>
                </c:pt>
                <c:pt idx="67">
                  <c:v>655.00000000000159</c:v>
                </c:pt>
                <c:pt idx="68">
                  <c:v>653.33333333333496</c:v>
                </c:pt>
                <c:pt idx="69">
                  <c:v>651.66666666666833</c:v>
                </c:pt>
                <c:pt idx="70">
                  <c:v>650.00000000000171</c:v>
                </c:pt>
                <c:pt idx="71">
                  <c:v>648.33333333333496</c:v>
                </c:pt>
                <c:pt idx="72">
                  <c:v>646.66666666666845</c:v>
                </c:pt>
                <c:pt idx="73">
                  <c:v>645.00000000000171</c:v>
                </c:pt>
                <c:pt idx="74">
                  <c:v>643.33333333333508</c:v>
                </c:pt>
                <c:pt idx="75">
                  <c:v>641.66666666666845</c:v>
                </c:pt>
                <c:pt idx="76">
                  <c:v>640.00000000000182</c:v>
                </c:pt>
                <c:pt idx="77">
                  <c:v>638.33333333333519</c:v>
                </c:pt>
                <c:pt idx="78">
                  <c:v>636.66666666666856</c:v>
                </c:pt>
                <c:pt idx="79">
                  <c:v>635.00000000000193</c:v>
                </c:pt>
                <c:pt idx="80">
                  <c:v>633.33333333333519</c:v>
                </c:pt>
                <c:pt idx="81">
                  <c:v>631.66666666666868</c:v>
                </c:pt>
                <c:pt idx="82">
                  <c:v>630.00000000000193</c:v>
                </c:pt>
                <c:pt idx="83">
                  <c:v>628.3333333333353</c:v>
                </c:pt>
                <c:pt idx="84">
                  <c:v>626.66666666666868</c:v>
                </c:pt>
                <c:pt idx="85">
                  <c:v>625.00000000000205</c:v>
                </c:pt>
                <c:pt idx="86">
                  <c:v>623.33333333333542</c:v>
                </c:pt>
                <c:pt idx="87">
                  <c:v>621.66666666666879</c:v>
                </c:pt>
                <c:pt idx="88">
                  <c:v>620.00000000000216</c:v>
                </c:pt>
                <c:pt idx="89">
                  <c:v>618.33333333333542</c:v>
                </c:pt>
                <c:pt idx="90">
                  <c:v>616.6666666666689</c:v>
                </c:pt>
                <c:pt idx="91">
                  <c:v>615.00000000000216</c:v>
                </c:pt>
                <c:pt idx="92">
                  <c:v>613.33333333333553</c:v>
                </c:pt>
                <c:pt idx="93">
                  <c:v>611.6666666666689</c:v>
                </c:pt>
                <c:pt idx="94">
                  <c:v>610.00000000000227</c:v>
                </c:pt>
                <c:pt idx="95">
                  <c:v>608.33333333333564</c:v>
                </c:pt>
                <c:pt idx="96">
                  <c:v>606.66666666666902</c:v>
                </c:pt>
                <c:pt idx="97">
                  <c:v>605.00000000000239</c:v>
                </c:pt>
                <c:pt idx="98">
                  <c:v>603.33333333333564</c:v>
                </c:pt>
                <c:pt idx="99">
                  <c:v>601.66666666666902</c:v>
                </c:pt>
                <c:pt idx="100">
                  <c:v>600.00000000000239</c:v>
                </c:pt>
                <c:pt idx="101">
                  <c:v>598.33333333333576</c:v>
                </c:pt>
                <c:pt idx="102">
                  <c:v>596.66666666666913</c:v>
                </c:pt>
                <c:pt idx="103">
                  <c:v>595.0000000000025</c:v>
                </c:pt>
                <c:pt idx="104">
                  <c:v>593.33333333333587</c:v>
                </c:pt>
                <c:pt idx="105">
                  <c:v>591.66666666666913</c:v>
                </c:pt>
                <c:pt idx="106">
                  <c:v>590.00000000000261</c:v>
                </c:pt>
                <c:pt idx="107">
                  <c:v>588.33333333333587</c:v>
                </c:pt>
                <c:pt idx="108">
                  <c:v>586.66666666666924</c:v>
                </c:pt>
                <c:pt idx="109">
                  <c:v>585.00000000000261</c:v>
                </c:pt>
                <c:pt idx="110">
                  <c:v>583.33333333333599</c:v>
                </c:pt>
                <c:pt idx="111">
                  <c:v>581.66666666666936</c:v>
                </c:pt>
                <c:pt idx="112">
                  <c:v>580.00000000000273</c:v>
                </c:pt>
                <c:pt idx="113">
                  <c:v>578.3333333333361</c:v>
                </c:pt>
                <c:pt idx="114">
                  <c:v>576.66666666666936</c:v>
                </c:pt>
                <c:pt idx="115">
                  <c:v>575.00000000000284</c:v>
                </c:pt>
                <c:pt idx="116">
                  <c:v>573.3333333333361</c:v>
                </c:pt>
                <c:pt idx="117">
                  <c:v>571.66666666666947</c:v>
                </c:pt>
                <c:pt idx="118">
                  <c:v>570.00000000000284</c:v>
                </c:pt>
                <c:pt idx="119">
                  <c:v>568.33333333333621</c:v>
                </c:pt>
                <c:pt idx="120">
                  <c:v>566.66666666666958</c:v>
                </c:pt>
                <c:pt idx="121">
                  <c:v>565.00000000000296</c:v>
                </c:pt>
                <c:pt idx="122">
                  <c:v>563.33333333333633</c:v>
                </c:pt>
                <c:pt idx="123">
                  <c:v>561.66666666666958</c:v>
                </c:pt>
                <c:pt idx="124">
                  <c:v>560.00000000000296</c:v>
                </c:pt>
                <c:pt idx="125">
                  <c:v>558.33333333333633</c:v>
                </c:pt>
                <c:pt idx="126">
                  <c:v>556.6666666666697</c:v>
                </c:pt>
                <c:pt idx="127">
                  <c:v>555.00000000000307</c:v>
                </c:pt>
                <c:pt idx="128">
                  <c:v>553.33333333333644</c:v>
                </c:pt>
                <c:pt idx="129">
                  <c:v>551.66666666666981</c:v>
                </c:pt>
                <c:pt idx="130">
                  <c:v>550.00000000000307</c:v>
                </c:pt>
                <c:pt idx="131">
                  <c:v>548.33333333333655</c:v>
                </c:pt>
                <c:pt idx="132">
                  <c:v>546.66666666666981</c:v>
                </c:pt>
                <c:pt idx="133">
                  <c:v>545.00000000000318</c:v>
                </c:pt>
                <c:pt idx="134">
                  <c:v>543.33333333333655</c:v>
                </c:pt>
                <c:pt idx="135">
                  <c:v>541.66666666666993</c:v>
                </c:pt>
                <c:pt idx="136">
                  <c:v>540.0000000000033</c:v>
                </c:pt>
                <c:pt idx="137">
                  <c:v>538.33333333333667</c:v>
                </c:pt>
                <c:pt idx="138">
                  <c:v>536.66666666667004</c:v>
                </c:pt>
                <c:pt idx="139">
                  <c:v>535.0000000000033</c:v>
                </c:pt>
                <c:pt idx="140">
                  <c:v>533.33333333333678</c:v>
                </c:pt>
                <c:pt idx="141">
                  <c:v>531.66666666667004</c:v>
                </c:pt>
                <c:pt idx="142">
                  <c:v>530.00000000000341</c:v>
                </c:pt>
                <c:pt idx="143">
                  <c:v>528.33333333333678</c:v>
                </c:pt>
                <c:pt idx="144">
                  <c:v>526.66666666667015</c:v>
                </c:pt>
                <c:pt idx="145">
                  <c:v>525.00000000000352</c:v>
                </c:pt>
                <c:pt idx="146">
                  <c:v>523.3333333333369</c:v>
                </c:pt>
                <c:pt idx="147">
                  <c:v>521.66666666667027</c:v>
                </c:pt>
                <c:pt idx="148">
                  <c:v>520.00000000000352</c:v>
                </c:pt>
                <c:pt idx="149">
                  <c:v>518.33333333333701</c:v>
                </c:pt>
                <c:pt idx="150">
                  <c:v>516.66666666667027</c:v>
                </c:pt>
                <c:pt idx="151">
                  <c:v>515.00000000000364</c:v>
                </c:pt>
                <c:pt idx="152">
                  <c:v>513.33333333333701</c:v>
                </c:pt>
                <c:pt idx="153">
                  <c:v>511.66666666667038</c:v>
                </c:pt>
                <c:pt idx="154">
                  <c:v>510.00000000000375</c:v>
                </c:pt>
                <c:pt idx="155">
                  <c:v>508.33333333333701</c:v>
                </c:pt>
                <c:pt idx="156">
                  <c:v>506.66666666667049</c:v>
                </c:pt>
                <c:pt idx="157">
                  <c:v>505.00000000000375</c:v>
                </c:pt>
                <c:pt idx="158">
                  <c:v>503.33333333333712</c:v>
                </c:pt>
                <c:pt idx="159">
                  <c:v>501.66666666667049</c:v>
                </c:pt>
                <c:pt idx="160">
                  <c:v>500.00000000000387</c:v>
                </c:pt>
                <c:pt idx="161">
                  <c:v>498.33333333333724</c:v>
                </c:pt>
                <c:pt idx="162">
                  <c:v>496.66666666667061</c:v>
                </c:pt>
                <c:pt idx="163">
                  <c:v>495.00000000000398</c:v>
                </c:pt>
                <c:pt idx="164">
                  <c:v>493.33333333333724</c:v>
                </c:pt>
                <c:pt idx="165">
                  <c:v>491.66666666667061</c:v>
                </c:pt>
                <c:pt idx="166">
                  <c:v>490.00000000000387</c:v>
                </c:pt>
                <c:pt idx="167">
                  <c:v>488.33333333333724</c:v>
                </c:pt>
                <c:pt idx="168">
                  <c:v>486.66666666667049</c:v>
                </c:pt>
                <c:pt idx="169">
                  <c:v>485.00000000000387</c:v>
                </c:pt>
                <c:pt idx="170">
                  <c:v>483.33333333333724</c:v>
                </c:pt>
                <c:pt idx="171">
                  <c:v>481.66666666667049</c:v>
                </c:pt>
                <c:pt idx="172">
                  <c:v>480.00000000000387</c:v>
                </c:pt>
                <c:pt idx="173">
                  <c:v>478.33333333333712</c:v>
                </c:pt>
                <c:pt idx="174">
                  <c:v>476.66666666667049</c:v>
                </c:pt>
                <c:pt idx="175">
                  <c:v>475.00000000000375</c:v>
                </c:pt>
                <c:pt idx="176">
                  <c:v>473.33333333333712</c:v>
                </c:pt>
                <c:pt idx="177">
                  <c:v>471.66666666667049</c:v>
                </c:pt>
                <c:pt idx="178">
                  <c:v>470.00000000000375</c:v>
                </c:pt>
                <c:pt idx="179">
                  <c:v>468.33333333333712</c:v>
                </c:pt>
                <c:pt idx="180">
                  <c:v>466.66666666667038</c:v>
                </c:pt>
                <c:pt idx="181">
                  <c:v>465.00000000000375</c:v>
                </c:pt>
                <c:pt idx="182">
                  <c:v>463.33333333333701</c:v>
                </c:pt>
                <c:pt idx="183">
                  <c:v>461.66666666667038</c:v>
                </c:pt>
                <c:pt idx="184">
                  <c:v>460.00000000000364</c:v>
                </c:pt>
                <c:pt idx="185">
                  <c:v>458.33333333333701</c:v>
                </c:pt>
                <c:pt idx="186">
                  <c:v>456.66666666667038</c:v>
                </c:pt>
                <c:pt idx="187">
                  <c:v>455.00000000000364</c:v>
                </c:pt>
                <c:pt idx="188">
                  <c:v>453.33333333333701</c:v>
                </c:pt>
                <c:pt idx="189">
                  <c:v>451.66666666667027</c:v>
                </c:pt>
                <c:pt idx="190">
                  <c:v>450.00000000000364</c:v>
                </c:pt>
                <c:pt idx="191">
                  <c:v>448.3333333333369</c:v>
                </c:pt>
                <c:pt idx="192">
                  <c:v>446.66666666667027</c:v>
                </c:pt>
                <c:pt idx="193">
                  <c:v>445.00000000000352</c:v>
                </c:pt>
                <c:pt idx="194">
                  <c:v>443.3333333333369</c:v>
                </c:pt>
                <c:pt idx="195">
                  <c:v>441.66666666667027</c:v>
                </c:pt>
                <c:pt idx="196">
                  <c:v>440.00000000000352</c:v>
                </c:pt>
                <c:pt idx="197">
                  <c:v>438.3333333333369</c:v>
                </c:pt>
                <c:pt idx="198">
                  <c:v>436.66666666667015</c:v>
                </c:pt>
                <c:pt idx="199">
                  <c:v>435.00000000000352</c:v>
                </c:pt>
                <c:pt idx="200">
                  <c:v>433.33333333333678</c:v>
                </c:pt>
                <c:pt idx="201">
                  <c:v>431.66666666667015</c:v>
                </c:pt>
                <c:pt idx="202">
                  <c:v>430.00000000000352</c:v>
                </c:pt>
                <c:pt idx="203">
                  <c:v>428.33333333333678</c:v>
                </c:pt>
                <c:pt idx="204">
                  <c:v>426.66666666667015</c:v>
                </c:pt>
                <c:pt idx="205">
                  <c:v>425.00000000000341</c:v>
                </c:pt>
                <c:pt idx="206">
                  <c:v>423.33333333333678</c:v>
                </c:pt>
                <c:pt idx="207">
                  <c:v>421.66666666667004</c:v>
                </c:pt>
                <c:pt idx="208">
                  <c:v>420.00000000000341</c:v>
                </c:pt>
                <c:pt idx="209">
                  <c:v>418.33333333333667</c:v>
                </c:pt>
                <c:pt idx="210">
                  <c:v>416.66666666667004</c:v>
                </c:pt>
                <c:pt idx="211">
                  <c:v>415.00000000000335</c:v>
                </c:pt>
                <c:pt idx="212">
                  <c:v>413.33333333333667</c:v>
                </c:pt>
                <c:pt idx="213">
                  <c:v>411.66666666666998</c:v>
                </c:pt>
                <c:pt idx="214">
                  <c:v>410.0000000000033</c:v>
                </c:pt>
                <c:pt idx="215">
                  <c:v>408.33333333333661</c:v>
                </c:pt>
                <c:pt idx="216">
                  <c:v>406.66666666666993</c:v>
                </c:pt>
                <c:pt idx="217">
                  <c:v>405.0000000000033</c:v>
                </c:pt>
                <c:pt idx="218">
                  <c:v>403.33333333333655</c:v>
                </c:pt>
                <c:pt idx="219">
                  <c:v>401.66666666666993</c:v>
                </c:pt>
                <c:pt idx="220">
                  <c:v>400.00000000000324</c:v>
                </c:pt>
                <c:pt idx="221">
                  <c:v>398.33333333333655</c:v>
                </c:pt>
                <c:pt idx="222">
                  <c:v>396.66666666666987</c:v>
                </c:pt>
                <c:pt idx="223">
                  <c:v>395.00000000000318</c:v>
                </c:pt>
                <c:pt idx="224">
                  <c:v>393.33333333333655</c:v>
                </c:pt>
                <c:pt idx="225">
                  <c:v>391.66666666666981</c:v>
                </c:pt>
                <c:pt idx="226">
                  <c:v>390.00000000000318</c:v>
                </c:pt>
                <c:pt idx="227">
                  <c:v>388.3333333333365</c:v>
                </c:pt>
                <c:pt idx="228">
                  <c:v>386.66666666666981</c:v>
                </c:pt>
                <c:pt idx="229">
                  <c:v>385.00000000000313</c:v>
                </c:pt>
                <c:pt idx="230">
                  <c:v>383.33333333333644</c:v>
                </c:pt>
                <c:pt idx="231">
                  <c:v>381.66666666666976</c:v>
                </c:pt>
                <c:pt idx="232">
                  <c:v>380.00000000000307</c:v>
                </c:pt>
                <c:pt idx="233">
                  <c:v>378.33333333333644</c:v>
                </c:pt>
                <c:pt idx="234">
                  <c:v>376.6666666666697</c:v>
                </c:pt>
                <c:pt idx="235">
                  <c:v>375.00000000000307</c:v>
                </c:pt>
                <c:pt idx="236">
                  <c:v>373.33333333333638</c:v>
                </c:pt>
                <c:pt idx="237">
                  <c:v>371.6666666666697</c:v>
                </c:pt>
                <c:pt idx="238">
                  <c:v>370.00000000000301</c:v>
                </c:pt>
                <c:pt idx="239">
                  <c:v>368.33333333333633</c:v>
                </c:pt>
                <c:pt idx="240">
                  <c:v>366.66666666666964</c:v>
                </c:pt>
                <c:pt idx="241">
                  <c:v>365.00000000000296</c:v>
                </c:pt>
                <c:pt idx="242">
                  <c:v>363.33333333333633</c:v>
                </c:pt>
                <c:pt idx="243">
                  <c:v>361.66666666666964</c:v>
                </c:pt>
                <c:pt idx="244">
                  <c:v>360.00000000000296</c:v>
                </c:pt>
                <c:pt idx="245">
                  <c:v>358.33333333333627</c:v>
                </c:pt>
                <c:pt idx="246">
                  <c:v>356.66666666666958</c:v>
                </c:pt>
                <c:pt idx="247">
                  <c:v>355.0000000000029</c:v>
                </c:pt>
                <c:pt idx="248">
                  <c:v>353.33333333333621</c:v>
                </c:pt>
                <c:pt idx="249">
                  <c:v>351.66666666666958</c:v>
                </c:pt>
                <c:pt idx="250">
                  <c:v>350.00000000000284</c:v>
                </c:pt>
                <c:pt idx="251">
                  <c:v>348.33333333333621</c:v>
                </c:pt>
                <c:pt idx="252">
                  <c:v>346.66666666666953</c:v>
                </c:pt>
                <c:pt idx="253">
                  <c:v>345.00000000000284</c:v>
                </c:pt>
                <c:pt idx="254">
                  <c:v>343.33333333333616</c:v>
                </c:pt>
                <c:pt idx="255">
                  <c:v>341.66666666666947</c:v>
                </c:pt>
                <c:pt idx="256">
                  <c:v>340.00000000000279</c:v>
                </c:pt>
                <c:pt idx="257">
                  <c:v>338.3333333333361</c:v>
                </c:pt>
                <c:pt idx="258">
                  <c:v>336.66666666666947</c:v>
                </c:pt>
                <c:pt idx="259">
                  <c:v>335.00000000000279</c:v>
                </c:pt>
                <c:pt idx="260">
                  <c:v>333.3333333333361</c:v>
                </c:pt>
                <c:pt idx="261">
                  <c:v>331.66666666666941</c:v>
                </c:pt>
                <c:pt idx="262">
                  <c:v>330.00000000000273</c:v>
                </c:pt>
                <c:pt idx="263">
                  <c:v>328.3333333333361</c:v>
                </c:pt>
                <c:pt idx="264">
                  <c:v>326.66666666666947</c:v>
                </c:pt>
                <c:pt idx="265">
                  <c:v>325.00000000000279</c:v>
                </c:pt>
                <c:pt idx="266">
                  <c:v>323.3333333333361</c:v>
                </c:pt>
                <c:pt idx="267">
                  <c:v>321.66666666666947</c:v>
                </c:pt>
                <c:pt idx="268">
                  <c:v>320.00000000000279</c:v>
                </c:pt>
                <c:pt idx="269">
                  <c:v>318.3333333333361</c:v>
                </c:pt>
                <c:pt idx="270">
                  <c:v>316.66666666666947</c:v>
                </c:pt>
                <c:pt idx="271">
                  <c:v>315.00000000000284</c:v>
                </c:pt>
                <c:pt idx="272">
                  <c:v>313.33333333333616</c:v>
                </c:pt>
                <c:pt idx="273">
                  <c:v>311.66666666666947</c:v>
                </c:pt>
                <c:pt idx="274">
                  <c:v>310.00000000000284</c:v>
                </c:pt>
                <c:pt idx="275">
                  <c:v>308.33333333333616</c:v>
                </c:pt>
                <c:pt idx="276">
                  <c:v>306.66666666666947</c:v>
                </c:pt>
                <c:pt idx="277">
                  <c:v>305.00000000000284</c:v>
                </c:pt>
                <c:pt idx="278">
                  <c:v>303.33333333333621</c:v>
                </c:pt>
                <c:pt idx="279">
                  <c:v>301.66666666666953</c:v>
                </c:pt>
                <c:pt idx="280">
                  <c:v>300.00000000000284</c:v>
                </c:pt>
                <c:pt idx="281">
                  <c:v>298.33333333333621</c:v>
                </c:pt>
                <c:pt idx="282">
                  <c:v>296.66666666666953</c:v>
                </c:pt>
                <c:pt idx="283">
                  <c:v>295.0000000000029</c:v>
                </c:pt>
                <c:pt idx="284">
                  <c:v>293.33333333333621</c:v>
                </c:pt>
                <c:pt idx="285">
                  <c:v>291.66666666666958</c:v>
                </c:pt>
                <c:pt idx="286">
                  <c:v>290.0000000000029</c:v>
                </c:pt>
                <c:pt idx="287">
                  <c:v>288.33333333333621</c:v>
                </c:pt>
                <c:pt idx="288">
                  <c:v>286.66666666666958</c:v>
                </c:pt>
                <c:pt idx="289">
                  <c:v>285.00000000000296</c:v>
                </c:pt>
                <c:pt idx="290">
                  <c:v>283.33333333333627</c:v>
                </c:pt>
                <c:pt idx="291">
                  <c:v>281.66666666666958</c:v>
                </c:pt>
                <c:pt idx="292">
                  <c:v>280.00000000000296</c:v>
                </c:pt>
                <c:pt idx="293">
                  <c:v>278.33333333333627</c:v>
                </c:pt>
                <c:pt idx="294">
                  <c:v>276.66666666666958</c:v>
                </c:pt>
                <c:pt idx="295">
                  <c:v>275.00000000000296</c:v>
                </c:pt>
                <c:pt idx="296">
                  <c:v>273.33333333333633</c:v>
                </c:pt>
                <c:pt idx="297">
                  <c:v>271.66666666666964</c:v>
                </c:pt>
                <c:pt idx="298">
                  <c:v>270.00000000000296</c:v>
                </c:pt>
                <c:pt idx="299">
                  <c:v>268.33333333333633</c:v>
                </c:pt>
                <c:pt idx="300">
                  <c:v>266.66666666666964</c:v>
                </c:pt>
                <c:pt idx="301">
                  <c:v>265.00000000000301</c:v>
                </c:pt>
                <c:pt idx="302">
                  <c:v>263.33333333333633</c:v>
                </c:pt>
                <c:pt idx="303">
                  <c:v>261.6666666666697</c:v>
                </c:pt>
                <c:pt idx="304">
                  <c:v>260.00000000000301</c:v>
                </c:pt>
                <c:pt idx="305">
                  <c:v>258.33333333333633</c:v>
                </c:pt>
                <c:pt idx="306">
                  <c:v>256.6666666666697</c:v>
                </c:pt>
                <c:pt idx="307">
                  <c:v>255.00000000000301</c:v>
                </c:pt>
                <c:pt idx="308">
                  <c:v>253.33333333333638</c:v>
                </c:pt>
                <c:pt idx="309">
                  <c:v>251.6666666666697</c:v>
                </c:pt>
                <c:pt idx="310">
                  <c:v>250.00000000000307</c:v>
                </c:pt>
                <c:pt idx="311">
                  <c:v>248.33333333333638</c:v>
                </c:pt>
                <c:pt idx="312">
                  <c:v>246.6666666666697</c:v>
                </c:pt>
                <c:pt idx="313">
                  <c:v>245.00000000000304</c:v>
                </c:pt>
                <c:pt idx="314">
                  <c:v>243.33333333333638</c:v>
                </c:pt>
                <c:pt idx="315">
                  <c:v>241.6666666666697</c:v>
                </c:pt>
                <c:pt idx="316">
                  <c:v>240.00000000000301</c:v>
                </c:pt>
                <c:pt idx="317">
                  <c:v>238.33333333333638</c:v>
                </c:pt>
                <c:pt idx="318">
                  <c:v>236.6666666666697</c:v>
                </c:pt>
                <c:pt idx="319">
                  <c:v>235.00000000000301</c:v>
                </c:pt>
                <c:pt idx="320">
                  <c:v>233.33333333333636</c:v>
                </c:pt>
                <c:pt idx="321">
                  <c:v>231.6666666666697</c:v>
                </c:pt>
                <c:pt idx="322">
                  <c:v>230.00000000000301</c:v>
                </c:pt>
                <c:pt idx="323">
                  <c:v>228.33333333333636</c:v>
                </c:pt>
                <c:pt idx="324">
                  <c:v>226.66666666666967</c:v>
                </c:pt>
                <c:pt idx="325">
                  <c:v>225.00000000000301</c:v>
                </c:pt>
                <c:pt idx="326">
                  <c:v>223.33333333333633</c:v>
                </c:pt>
                <c:pt idx="327">
                  <c:v>221.66666666666967</c:v>
                </c:pt>
                <c:pt idx="328">
                  <c:v>220.00000000000298</c:v>
                </c:pt>
                <c:pt idx="329">
                  <c:v>218.33333333333633</c:v>
                </c:pt>
                <c:pt idx="330">
                  <c:v>216.66666666666967</c:v>
                </c:pt>
                <c:pt idx="331">
                  <c:v>215.00000000000298</c:v>
                </c:pt>
                <c:pt idx="332">
                  <c:v>213.33333333333633</c:v>
                </c:pt>
                <c:pt idx="333">
                  <c:v>211.66666666666964</c:v>
                </c:pt>
                <c:pt idx="334">
                  <c:v>210.00000000000298</c:v>
                </c:pt>
                <c:pt idx="335">
                  <c:v>208.3333333333363</c:v>
                </c:pt>
                <c:pt idx="336">
                  <c:v>206.66666666666964</c:v>
                </c:pt>
                <c:pt idx="337">
                  <c:v>205.00000000000298</c:v>
                </c:pt>
                <c:pt idx="338">
                  <c:v>203.33333333333633</c:v>
                </c:pt>
                <c:pt idx="339">
                  <c:v>201.66666666666964</c:v>
                </c:pt>
                <c:pt idx="340">
                  <c:v>200.00000000000298</c:v>
                </c:pt>
                <c:pt idx="341">
                  <c:v>198.33333333333633</c:v>
                </c:pt>
                <c:pt idx="342">
                  <c:v>196.66666666666964</c:v>
                </c:pt>
                <c:pt idx="343">
                  <c:v>195.00000000000298</c:v>
                </c:pt>
                <c:pt idx="344">
                  <c:v>193.33333333333633</c:v>
                </c:pt>
                <c:pt idx="345">
                  <c:v>191.66666666666964</c:v>
                </c:pt>
                <c:pt idx="346">
                  <c:v>190.00000000000298</c:v>
                </c:pt>
                <c:pt idx="347">
                  <c:v>188.33333333333633</c:v>
                </c:pt>
                <c:pt idx="348">
                  <c:v>186.66666666666967</c:v>
                </c:pt>
                <c:pt idx="349">
                  <c:v>185.00000000000298</c:v>
                </c:pt>
                <c:pt idx="350">
                  <c:v>183.33333333333633</c:v>
                </c:pt>
                <c:pt idx="351">
                  <c:v>181.66666666666967</c:v>
                </c:pt>
                <c:pt idx="352">
                  <c:v>180.00000000000298</c:v>
                </c:pt>
                <c:pt idx="353">
                  <c:v>178.33333333333633</c:v>
                </c:pt>
                <c:pt idx="354">
                  <c:v>176.66666666666967</c:v>
                </c:pt>
                <c:pt idx="355">
                  <c:v>175.00000000000298</c:v>
                </c:pt>
                <c:pt idx="356">
                  <c:v>173.33333333333633</c:v>
                </c:pt>
                <c:pt idx="357">
                  <c:v>171.66666666666967</c:v>
                </c:pt>
                <c:pt idx="358">
                  <c:v>170.00000000000298</c:v>
                </c:pt>
                <c:pt idx="359">
                  <c:v>168.33333333333633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36808"/>
        <c:axId val="1315372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'Exmaple 3'!$H$8</c15:sqref>
                        </c15:formulaRef>
                      </c:ext>
                    </c:extLst>
                    <c:strCache>
                      <c:ptCount val="1"/>
                      <c:pt idx="0">
                        <c:v>Period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'Exmaple 3'!$H$9:$H$368</c15:sqref>
                        </c15:formulaRef>
                      </c:ext>
                    </c:extLst>
                    <c:numCache>
                      <c:formatCode>General</c:formatCode>
                      <c:ptCount val="36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3'!$I$8</c15:sqref>
                        </c15:formulaRef>
                      </c:ext>
                    </c:extLst>
                    <c:strCache>
                      <c:ptCount val="1"/>
                      <c:pt idx="0">
                        <c:v>CAM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3'!$I$9:$I$368</c15:sqref>
                        </c15:formulaRef>
                      </c:ext>
                    </c:extLst>
                    <c:numCache>
                      <c:formatCode>"$"#,##0.00</c:formatCode>
                      <c:ptCount val="360"/>
                      <c:pt idx="0">
                        <c:v>60000</c:v>
                      </c:pt>
                      <c:pt idx="1">
                        <c:v>59833.333333333336</c:v>
                      </c:pt>
                      <c:pt idx="2">
                        <c:v>59666.666666666672</c:v>
                      </c:pt>
                      <c:pt idx="3">
                        <c:v>59500.000000000007</c:v>
                      </c:pt>
                      <c:pt idx="4">
                        <c:v>59333.333333333343</c:v>
                      </c:pt>
                      <c:pt idx="5">
                        <c:v>59166.666666666679</c:v>
                      </c:pt>
                      <c:pt idx="6">
                        <c:v>59000.000000000015</c:v>
                      </c:pt>
                      <c:pt idx="7">
                        <c:v>58833.33333333335</c:v>
                      </c:pt>
                      <c:pt idx="8">
                        <c:v>58666.666666666686</c:v>
                      </c:pt>
                      <c:pt idx="9">
                        <c:v>58500.000000000022</c:v>
                      </c:pt>
                      <c:pt idx="10">
                        <c:v>58333.333333333358</c:v>
                      </c:pt>
                      <c:pt idx="11">
                        <c:v>58166.666666666693</c:v>
                      </c:pt>
                      <c:pt idx="12">
                        <c:v>58000.000000000029</c:v>
                      </c:pt>
                      <c:pt idx="13">
                        <c:v>57833.333333333365</c:v>
                      </c:pt>
                      <c:pt idx="14">
                        <c:v>57666.666666666701</c:v>
                      </c:pt>
                      <c:pt idx="15">
                        <c:v>57500.000000000036</c:v>
                      </c:pt>
                      <c:pt idx="16">
                        <c:v>57333.333333333372</c:v>
                      </c:pt>
                      <c:pt idx="17">
                        <c:v>57166.666666666708</c:v>
                      </c:pt>
                      <c:pt idx="18">
                        <c:v>57000.000000000044</c:v>
                      </c:pt>
                      <c:pt idx="19">
                        <c:v>56833.333333333379</c:v>
                      </c:pt>
                      <c:pt idx="20">
                        <c:v>56666.666666666715</c:v>
                      </c:pt>
                      <c:pt idx="21">
                        <c:v>56500.000000000051</c:v>
                      </c:pt>
                      <c:pt idx="22">
                        <c:v>56333.333333333387</c:v>
                      </c:pt>
                      <c:pt idx="23">
                        <c:v>56166.666666666722</c:v>
                      </c:pt>
                      <c:pt idx="24">
                        <c:v>56000.000000000058</c:v>
                      </c:pt>
                      <c:pt idx="25">
                        <c:v>55833.333333333394</c:v>
                      </c:pt>
                      <c:pt idx="26">
                        <c:v>55666.66666666673</c:v>
                      </c:pt>
                      <c:pt idx="27">
                        <c:v>55500.000000000065</c:v>
                      </c:pt>
                      <c:pt idx="28">
                        <c:v>55333.333333333401</c:v>
                      </c:pt>
                      <c:pt idx="29">
                        <c:v>55166.666666666737</c:v>
                      </c:pt>
                      <c:pt idx="30">
                        <c:v>55000.000000000073</c:v>
                      </c:pt>
                      <c:pt idx="31">
                        <c:v>54833.333333333409</c:v>
                      </c:pt>
                      <c:pt idx="32">
                        <c:v>54666.666666666744</c:v>
                      </c:pt>
                      <c:pt idx="33">
                        <c:v>54500.00000000008</c:v>
                      </c:pt>
                      <c:pt idx="34">
                        <c:v>54333.333333333416</c:v>
                      </c:pt>
                      <c:pt idx="35">
                        <c:v>54166.666666666752</c:v>
                      </c:pt>
                      <c:pt idx="36">
                        <c:v>54000.000000000087</c:v>
                      </c:pt>
                      <c:pt idx="37">
                        <c:v>53833.333333333423</c:v>
                      </c:pt>
                      <c:pt idx="38">
                        <c:v>53666.666666666759</c:v>
                      </c:pt>
                      <c:pt idx="39">
                        <c:v>53500.000000000095</c:v>
                      </c:pt>
                      <c:pt idx="40">
                        <c:v>53333.33333333343</c:v>
                      </c:pt>
                      <c:pt idx="41">
                        <c:v>53166.666666666766</c:v>
                      </c:pt>
                      <c:pt idx="42">
                        <c:v>53000.000000000102</c:v>
                      </c:pt>
                      <c:pt idx="43">
                        <c:v>52833.333333333438</c:v>
                      </c:pt>
                      <c:pt idx="44">
                        <c:v>52666.666666666773</c:v>
                      </c:pt>
                      <c:pt idx="45">
                        <c:v>52500.000000000109</c:v>
                      </c:pt>
                      <c:pt idx="46">
                        <c:v>52333.333333333445</c:v>
                      </c:pt>
                      <c:pt idx="47">
                        <c:v>52166.666666666781</c:v>
                      </c:pt>
                      <c:pt idx="48">
                        <c:v>52000.000000000116</c:v>
                      </c:pt>
                      <c:pt idx="49">
                        <c:v>51833.333333333452</c:v>
                      </c:pt>
                      <c:pt idx="50">
                        <c:v>51666.666666666788</c:v>
                      </c:pt>
                      <c:pt idx="51">
                        <c:v>51500.000000000124</c:v>
                      </c:pt>
                      <c:pt idx="52">
                        <c:v>51333.333333333459</c:v>
                      </c:pt>
                      <c:pt idx="53">
                        <c:v>51166.666666666795</c:v>
                      </c:pt>
                      <c:pt idx="54">
                        <c:v>51000.000000000131</c:v>
                      </c:pt>
                      <c:pt idx="55">
                        <c:v>50833.333333333467</c:v>
                      </c:pt>
                      <c:pt idx="56">
                        <c:v>50666.666666666802</c:v>
                      </c:pt>
                      <c:pt idx="57">
                        <c:v>50500.000000000138</c:v>
                      </c:pt>
                      <c:pt idx="58">
                        <c:v>50333.333333333474</c:v>
                      </c:pt>
                      <c:pt idx="59">
                        <c:v>50166.66666666681</c:v>
                      </c:pt>
                      <c:pt idx="60">
                        <c:v>50000.000000000146</c:v>
                      </c:pt>
                      <c:pt idx="61">
                        <c:v>49833.333333333481</c:v>
                      </c:pt>
                      <c:pt idx="62">
                        <c:v>49666.666666666817</c:v>
                      </c:pt>
                      <c:pt idx="63">
                        <c:v>49500.000000000153</c:v>
                      </c:pt>
                      <c:pt idx="64">
                        <c:v>49333.333333333489</c:v>
                      </c:pt>
                      <c:pt idx="65">
                        <c:v>49166.666666666824</c:v>
                      </c:pt>
                      <c:pt idx="66">
                        <c:v>49000.00000000016</c:v>
                      </c:pt>
                      <c:pt idx="67">
                        <c:v>48833.333333333496</c:v>
                      </c:pt>
                      <c:pt idx="68">
                        <c:v>48666.666666666832</c:v>
                      </c:pt>
                      <c:pt idx="69">
                        <c:v>48500.000000000167</c:v>
                      </c:pt>
                      <c:pt idx="70">
                        <c:v>48333.333333333503</c:v>
                      </c:pt>
                      <c:pt idx="71">
                        <c:v>48166.666666666839</c:v>
                      </c:pt>
                      <c:pt idx="72">
                        <c:v>48000.000000000175</c:v>
                      </c:pt>
                      <c:pt idx="73">
                        <c:v>47833.33333333351</c:v>
                      </c:pt>
                      <c:pt idx="74">
                        <c:v>47666.666666666846</c:v>
                      </c:pt>
                      <c:pt idx="75">
                        <c:v>47500.000000000182</c:v>
                      </c:pt>
                      <c:pt idx="76">
                        <c:v>47333.333333333518</c:v>
                      </c:pt>
                      <c:pt idx="77">
                        <c:v>47166.666666666853</c:v>
                      </c:pt>
                      <c:pt idx="78">
                        <c:v>47000.000000000189</c:v>
                      </c:pt>
                      <c:pt idx="79">
                        <c:v>46833.333333333525</c:v>
                      </c:pt>
                      <c:pt idx="80">
                        <c:v>46666.666666666861</c:v>
                      </c:pt>
                      <c:pt idx="81">
                        <c:v>46500.000000000196</c:v>
                      </c:pt>
                      <c:pt idx="82">
                        <c:v>46333.333333333532</c:v>
                      </c:pt>
                      <c:pt idx="83">
                        <c:v>46166.666666666868</c:v>
                      </c:pt>
                      <c:pt idx="84">
                        <c:v>46000.000000000204</c:v>
                      </c:pt>
                      <c:pt idx="85">
                        <c:v>45833.333333333539</c:v>
                      </c:pt>
                      <c:pt idx="86">
                        <c:v>45666.666666666875</c:v>
                      </c:pt>
                      <c:pt idx="87">
                        <c:v>45500.000000000211</c:v>
                      </c:pt>
                      <c:pt idx="88">
                        <c:v>45333.333333333547</c:v>
                      </c:pt>
                      <c:pt idx="89">
                        <c:v>45166.666666666883</c:v>
                      </c:pt>
                      <c:pt idx="90">
                        <c:v>45000.000000000218</c:v>
                      </c:pt>
                      <c:pt idx="91">
                        <c:v>44833.333333333554</c:v>
                      </c:pt>
                      <c:pt idx="92">
                        <c:v>44666.66666666689</c:v>
                      </c:pt>
                      <c:pt idx="93">
                        <c:v>44500.000000000226</c:v>
                      </c:pt>
                      <c:pt idx="94">
                        <c:v>44333.333333333561</c:v>
                      </c:pt>
                      <c:pt idx="95">
                        <c:v>44166.666666666897</c:v>
                      </c:pt>
                      <c:pt idx="96">
                        <c:v>44000.000000000233</c:v>
                      </c:pt>
                      <c:pt idx="97">
                        <c:v>43833.333333333569</c:v>
                      </c:pt>
                      <c:pt idx="98">
                        <c:v>43666.666666666904</c:v>
                      </c:pt>
                      <c:pt idx="99">
                        <c:v>43500.00000000024</c:v>
                      </c:pt>
                      <c:pt idx="100">
                        <c:v>43333.333333333576</c:v>
                      </c:pt>
                      <c:pt idx="101">
                        <c:v>43166.666666666912</c:v>
                      </c:pt>
                      <c:pt idx="102">
                        <c:v>43000.000000000247</c:v>
                      </c:pt>
                      <c:pt idx="103">
                        <c:v>42833.333333333583</c:v>
                      </c:pt>
                      <c:pt idx="104">
                        <c:v>42666.666666666919</c:v>
                      </c:pt>
                      <c:pt idx="105">
                        <c:v>42500.000000000255</c:v>
                      </c:pt>
                      <c:pt idx="106">
                        <c:v>42333.33333333359</c:v>
                      </c:pt>
                      <c:pt idx="107">
                        <c:v>42166.666666666926</c:v>
                      </c:pt>
                      <c:pt idx="108">
                        <c:v>42000.000000000262</c:v>
                      </c:pt>
                      <c:pt idx="109">
                        <c:v>41833.333333333598</c:v>
                      </c:pt>
                      <c:pt idx="110">
                        <c:v>41666.666666666933</c:v>
                      </c:pt>
                      <c:pt idx="111">
                        <c:v>41500.000000000269</c:v>
                      </c:pt>
                      <c:pt idx="112">
                        <c:v>41333.333333333605</c:v>
                      </c:pt>
                      <c:pt idx="113">
                        <c:v>41166.666666666941</c:v>
                      </c:pt>
                      <c:pt idx="114">
                        <c:v>41000.000000000276</c:v>
                      </c:pt>
                      <c:pt idx="115">
                        <c:v>40833.333333333612</c:v>
                      </c:pt>
                      <c:pt idx="116">
                        <c:v>40666.666666666948</c:v>
                      </c:pt>
                      <c:pt idx="117">
                        <c:v>40500.000000000284</c:v>
                      </c:pt>
                      <c:pt idx="118">
                        <c:v>40333.33333333362</c:v>
                      </c:pt>
                      <c:pt idx="119">
                        <c:v>40166.666666666955</c:v>
                      </c:pt>
                      <c:pt idx="120">
                        <c:v>40000.000000000291</c:v>
                      </c:pt>
                      <c:pt idx="121">
                        <c:v>39833.333333333627</c:v>
                      </c:pt>
                      <c:pt idx="122">
                        <c:v>39666.666666666963</c:v>
                      </c:pt>
                      <c:pt idx="123">
                        <c:v>39500.000000000298</c:v>
                      </c:pt>
                      <c:pt idx="124">
                        <c:v>39333.333333333634</c:v>
                      </c:pt>
                      <c:pt idx="125">
                        <c:v>39166.66666666697</c:v>
                      </c:pt>
                      <c:pt idx="126">
                        <c:v>39000.000000000306</c:v>
                      </c:pt>
                      <c:pt idx="127">
                        <c:v>38833.333333333641</c:v>
                      </c:pt>
                      <c:pt idx="128">
                        <c:v>38666.666666666977</c:v>
                      </c:pt>
                      <c:pt idx="129">
                        <c:v>38500.000000000313</c:v>
                      </c:pt>
                      <c:pt idx="130">
                        <c:v>38333.333333333649</c:v>
                      </c:pt>
                      <c:pt idx="131">
                        <c:v>38166.666666666984</c:v>
                      </c:pt>
                      <c:pt idx="132">
                        <c:v>38000.00000000032</c:v>
                      </c:pt>
                      <c:pt idx="133">
                        <c:v>37833.333333333656</c:v>
                      </c:pt>
                      <c:pt idx="134">
                        <c:v>37666.666666666992</c:v>
                      </c:pt>
                      <c:pt idx="135">
                        <c:v>37500.000000000327</c:v>
                      </c:pt>
                      <c:pt idx="136">
                        <c:v>37333.333333333663</c:v>
                      </c:pt>
                      <c:pt idx="137">
                        <c:v>37166.666666666999</c:v>
                      </c:pt>
                      <c:pt idx="138">
                        <c:v>37000.000000000335</c:v>
                      </c:pt>
                      <c:pt idx="139">
                        <c:v>36833.33333333367</c:v>
                      </c:pt>
                      <c:pt idx="140">
                        <c:v>36666.666666667006</c:v>
                      </c:pt>
                      <c:pt idx="141">
                        <c:v>36500.000000000342</c:v>
                      </c:pt>
                      <c:pt idx="142">
                        <c:v>36333.333333333678</c:v>
                      </c:pt>
                      <c:pt idx="143">
                        <c:v>36166.666666667013</c:v>
                      </c:pt>
                      <c:pt idx="144">
                        <c:v>36000.000000000349</c:v>
                      </c:pt>
                      <c:pt idx="145">
                        <c:v>35833.333333333685</c:v>
                      </c:pt>
                      <c:pt idx="146">
                        <c:v>35666.666666667021</c:v>
                      </c:pt>
                      <c:pt idx="147">
                        <c:v>35500.000000000357</c:v>
                      </c:pt>
                      <c:pt idx="148">
                        <c:v>35333.333333333692</c:v>
                      </c:pt>
                      <c:pt idx="149">
                        <c:v>35166.666666667028</c:v>
                      </c:pt>
                      <c:pt idx="150">
                        <c:v>35000.000000000364</c:v>
                      </c:pt>
                      <c:pt idx="151">
                        <c:v>34833.3333333337</c:v>
                      </c:pt>
                      <c:pt idx="152">
                        <c:v>34666.666666667035</c:v>
                      </c:pt>
                      <c:pt idx="153">
                        <c:v>34500.000000000371</c:v>
                      </c:pt>
                      <c:pt idx="154">
                        <c:v>34333.333333333707</c:v>
                      </c:pt>
                      <c:pt idx="155">
                        <c:v>34166.666666667043</c:v>
                      </c:pt>
                      <c:pt idx="156">
                        <c:v>34000.000000000378</c:v>
                      </c:pt>
                      <c:pt idx="157">
                        <c:v>33833.333333333714</c:v>
                      </c:pt>
                      <c:pt idx="158">
                        <c:v>33666.66666666705</c:v>
                      </c:pt>
                      <c:pt idx="159">
                        <c:v>33500.000000000386</c:v>
                      </c:pt>
                      <c:pt idx="160">
                        <c:v>33333.333333333721</c:v>
                      </c:pt>
                      <c:pt idx="161">
                        <c:v>33166.666666667057</c:v>
                      </c:pt>
                      <c:pt idx="162">
                        <c:v>33000.000000000393</c:v>
                      </c:pt>
                      <c:pt idx="163">
                        <c:v>32833.333333333729</c:v>
                      </c:pt>
                      <c:pt idx="164">
                        <c:v>32666.666666667061</c:v>
                      </c:pt>
                      <c:pt idx="165">
                        <c:v>32500.000000000393</c:v>
                      </c:pt>
                      <c:pt idx="166">
                        <c:v>32333.333333333725</c:v>
                      </c:pt>
                      <c:pt idx="167">
                        <c:v>32166.666666667057</c:v>
                      </c:pt>
                      <c:pt idx="168">
                        <c:v>32000.000000000389</c:v>
                      </c:pt>
                      <c:pt idx="169">
                        <c:v>31833.333333333721</c:v>
                      </c:pt>
                      <c:pt idx="170">
                        <c:v>31666.666666667054</c:v>
                      </c:pt>
                      <c:pt idx="171">
                        <c:v>31500.000000000386</c:v>
                      </c:pt>
                      <c:pt idx="172">
                        <c:v>31333.333333333718</c:v>
                      </c:pt>
                      <c:pt idx="173">
                        <c:v>31166.66666666705</c:v>
                      </c:pt>
                      <c:pt idx="174">
                        <c:v>31000.000000000382</c:v>
                      </c:pt>
                      <c:pt idx="175">
                        <c:v>30833.333333333714</c:v>
                      </c:pt>
                      <c:pt idx="176">
                        <c:v>30666.666666667046</c:v>
                      </c:pt>
                      <c:pt idx="177">
                        <c:v>30500.000000000378</c:v>
                      </c:pt>
                      <c:pt idx="178">
                        <c:v>30333.33333333371</c:v>
                      </c:pt>
                      <c:pt idx="179">
                        <c:v>30166.666666667043</c:v>
                      </c:pt>
                      <c:pt idx="180">
                        <c:v>30000.000000000375</c:v>
                      </c:pt>
                      <c:pt idx="181">
                        <c:v>29833.333333333707</c:v>
                      </c:pt>
                      <c:pt idx="182">
                        <c:v>29666.666666667039</c:v>
                      </c:pt>
                      <c:pt idx="183">
                        <c:v>29500.000000000371</c:v>
                      </c:pt>
                      <c:pt idx="184">
                        <c:v>29333.333333333703</c:v>
                      </c:pt>
                      <c:pt idx="185">
                        <c:v>29166.666666667035</c:v>
                      </c:pt>
                      <c:pt idx="186">
                        <c:v>29000.000000000367</c:v>
                      </c:pt>
                      <c:pt idx="187">
                        <c:v>28833.3333333337</c:v>
                      </c:pt>
                      <c:pt idx="188">
                        <c:v>28666.666666667032</c:v>
                      </c:pt>
                      <c:pt idx="189">
                        <c:v>28500.000000000364</c:v>
                      </c:pt>
                      <c:pt idx="190">
                        <c:v>28333.333333333696</c:v>
                      </c:pt>
                      <c:pt idx="191">
                        <c:v>28166.666666667028</c:v>
                      </c:pt>
                      <c:pt idx="192">
                        <c:v>28000.00000000036</c:v>
                      </c:pt>
                      <c:pt idx="193">
                        <c:v>27833.333333333692</c:v>
                      </c:pt>
                      <c:pt idx="194">
                        <c:v>27666.666666667024</c:v>
                      </c:pt>
                      <c:pt idx="195">
                        <c:v>27500.000000000357</c:v>
                      </c:pt>
                      <c:pt idx="196">
                        <c:v>27333.333333333689</c:v>
                      </c:pt>
                      <c:pt idx="197">
                        <c:v>27166.666666667021</c:v>
                      </c:pt>
                      <c:pt idx="198">
                        <c:v>27000.000000000353</c:v>
                      </c:pt>
                      <c:pt idx="199">
                        <c:v>26833.333333333685</c:v>
                      </c:pt>
                      <c:pt idx="200">
                        <c:v>26666.666666667017</c:v>
                      </c:pt>
                      <c:pt idx="201">
                        <c:v>26500.000000000349</c:v>
                      </c:pt>
                      <c:pt idx="202">
                        <c:v>26333.333333333681</c:v>
                      </c:pt>
                      <c:pt idx="203">
                        <c:v>26166.666666667013</c:v>
                      </c:pt>
                      <c:pt idx="204">
                        <c:v>26000.000000000346</c:v>
                      </c:pt>
                      <c:pt idx="205">
                        <c:v>25833.333333333678</c:v>
                      </c:pt>
                      <c:pt idx="206">
                        <c:v>25666.66666666701</c:v>
                      </c:pt>
                      <c:pt idx="207">
                        <c:v>25500.000000000342</c:v>
                      </c:pt>
                      <c:pt idx="208">
                        <c:v>25333.333333333674</c:v>
                      </c:pt>
                      <c:pt idx="209">
                        <c:v>25166.666666667006</c:v>
                      </c:pt>
                      <c:pt idx="210">
                        <c:v>25000.000000000338</c:v>
                      </c:pt>
                      <c:pt idx="211">
                        <c:v>24833.33333333367</c:v>
                      </c:pt>
                      <c:pt idx="212">
                        <c:v>24666.666666667003</c:v>
                      </c:pt>
                      <c:pt idx="213">
                        <c:v>24500.000000000335</c:v>
                      </c:pt>
                      <c:pt idx="214">
                        <c:v>24333.333333333667</c:v>
                      </c:pt>
                      <c:pt idx="215">
                        <c:v>24166.666666666999</c:v>
                      </c:pt>
                      <c:pt idx="216">
                        <c:v>24000.000000000331</c:v>
                      </c:pt>
                      <c:pt idx="217">
                        <c:v>23833.333333333663</c:v>
                      </c:pt>
                      <c:pt idx="218">
                        <c:v>23666.666666666995</c:v>
                      </c:pt>
                      <c:pt idx="219">
                        <c:v>23500.000000000327</c:v>
                      </c:pt>
                      <c:pt idx="220">
                        <c:v>23333.33333333366</c:v>
                      </c:pt>
                      <c:pt idx="221">
                        <c:v>23166.666666666992</c:v>
                      </c:pt>
                      <c:pt idx="222">
                        <c:v>23000.000000000324</c:v>
                      </c:pt>
                      <c:pt idx="223">
                        <c:v>22833.333333333656</c:v>
                      </c:pt>
                      <c:pt idx="224">
                        <c:v>22666.666666666988</c:v>
                      </c:pt>
                      <c:pt idx="225">
                        <c:v>22500.00000000032</c:v>
                      </c:pt>
                      <c:pt idx="226">
                        <c:v>22333.333333333652</c:v>
                      </c:pt>
                      <c:pt idx="227">
                        <c:v>22166.666666666984</c:v>
                      </c:pt>
                      <c:pt idx="228">
                        <c:v>22000.000000000317</c:v>
                      </c:pt>
                      <c:pt idx="229">
                        <c:v>21833.333333333649</c:v>
                      </c:pt>
                      <c:pt idx="230">
                        <c:v>21666.666666666981</c:v>
                      </c:pt>
                      <c:pt idx="231">
                        <c:v>21500.000000000313</c:v>
                      </c:pt>
                      <c:pt idx="232">
                        <c:v>21333.333333333645</c:v>
                      </c:pt>
                      <c:pt idx="233">
                        <c:v>21166.666666666977</c:v>
                      </c:pt>
                      <c:pt idx="234">
                        <c:v>21000.000000000309</c:v>
                      </c:pt>
                      <c:pt idx="235">
                        <c:v>20833.333333333641</c:v>
                      </c:pt>
                      <c:pt idx="236">
                        <c:v>20666.666666666973</c:v>
                      </c:pt>
                      <c:pt idx="237">
                        <c:v>20500.000000000306</c:v>
                      </c:pt>
                      <c:pt idx="238">
                        <c:v>20333.333333333638</c:v>
                      </c:pt>
                      <c:pt idx="239">
                        <c:v>20166.66666666697</c:v>
                      </c:pt>
                      <c:pt idx="240">
                        <c:v>20000.000000000302</c:v>
                      </c:pt>
                      <c:pt idx="241">
                        <c:v>19833.333333333634</c:v>
                      </c:pt>
                      <c:pt idx="242">
                        <c:v>19666.666666666966</c:v>
                      </c:pt>
                      <c:pt idx="243">
                        <c:v>19500.000000000298</c:v>
                      </c:pt>
                      <c:pt idx="244">
                        <c:v>19333.33333333363</c:v>
                      </c:pt>
                      <c:pt idx="245">
                        <c:v>19166.666666666963</c:v>
                      </c:pt>
                      <c:pt idx="246">
                        <c:v>19000.000000000295</c:v>
                      </c:pt>
                      <c:pt idx="247">
                        <c:v>18833.333333333627</c:v>
                      </c:pt>
                      <c:pt idx="248">
                        <c:v>18666.666666666959</c:v>
                      </c:pt>
                      <c:pt idx="249">
                        <c:v>18500.000000000291</c:v>
                      </c:pt>
                      <c:pt idx="250">
                        <c:v>18333.333333333623</c:v>
                      </c:pt>
                      <c:pt idx="251">
                        <c:v>18166.666666666955</c:v>
                      </c:pt>
                      <c:pt idx="252">
                        <c:v>18000.000000000287</c:v>
                      </c:pt>
                      <c:pt idx="253">
                        <c:v>17833.33333333362</c:v>
                      </c:pt>
                      <c:pt idx="254">
                        <c:v>17666.666666666952</c:v>
                      </c:pt>
                      <c:pt idx="255">
                        <c:v>17500.000000000284</c:v>
                      </c:pt>
                      <c:pt idx="256">
                        <c:v>17333.333333333616</c:v>
                      </c:pt>
                      <c:pt idx="257">
                        <c:v>17166.666666666948</c:v>
                      </c:pt>
                      <c:pt idx="258">
                        <c:v>17000.00000000028</c:v>
                      </c:pt>
                      <c:pt idx="259">
                        <c:v>16833.333333333612</c:v>
                      </c:pt>
                      <c:pt idx="260">
                        <c:v>16666.666666666944</c:v>
                      </c:pt>
                      <c:pt idx="261">
                        <c:v>16500.000000000276</c:v>
                      </c:pt>
                      <c:pt idx="262">
                        <c:v>16333.33333333361</c:v>
                      </c:pt>
                      <c:pt idx="263">
                        <c:v>16166.666666666944</c:v>
                      </c:pt>
                      <c:pt idx="264">
                        <c:v>16000.000000000278</c:v>
                      </c:pt>
                      <c:pt idx="265">
                        <c:v>15833.333333333612</c:v>
                      </c:pt>
                      <c:pt idx="266">
                        <c:v>15666.666666666946</c:v>
                      </c:pt>
                      <c:pt idx="267">
                        <c:v>15500.00000000028</c:v>
                      </c:pt>
                      <c:pt idx="268">
                        <c:v>15333.333333333614</c:v>
                      </c:pt>
                      <c:pt idx="269">
                        <c:v>15166.666666666948</c:v>
                      </c:pt>
                      <c:pt idx="270">
                        <c:v>15000.000000000282</c:v>
                      </c:pt>
                      <c:pt idx="271">
                        <c:v>14833.333333333616</c:v>
                      </c:pt>
                      <c:pt idx="272">
                        <c:v>14666.66666666695</c:v>
                      </c:pt>
                      <c:pt idx="273">
                        <c:v>14500.000000000284</c:v>
                      </c:pt>
                      <c:pt idx="274">
                        <c:v>14333.333333333618</c:v>
                      </c:pt>
                      <c:pt idx="275">
                        <c:v>14166.666666666952</c:v>
                      </c:pt>
                      <c:pt idx="276">
                        <c:v>14000.000000000286</c:v>
                      </c:pt>
                      <c:pt idx="277">
                        <c:v>13833.33333333362</c:v>
                      </c:pt>
                      <c:pt idx="278">
                        <c:v>13666.666666666953</c:v>
                      </c:pt>
                      <c:pt idx="279">
                        <c:v>13500.000000000287</c:v>
                      </c:pt>
                      <c:pt idx="280">
                        <c:v>13333.333333333621</c:v>
                      </c:pt>
                      <c:pt idx="281">
                        <c:v>13166.666666666955</c:v>
                      </c:pt>
                      <c:pt idx="282">
                        <c:v>13000.000000000289</c:v>
                      </c:pt>
                      <c:pt idx="283">
                        <c:v>12833.333333333623</c:v>
                      </c:pt>
                      <c:pt idx="284">
                        <c:v>12666.666666666957</c:v>
                      </c:pt>
                      <c:pt idx="285">
                        <c:v>12500.000000000291</c:v>
                      </c:pt>
                      <c:pt idx="286">
                        <c:v>12333.333333333625</c:v>
                      </c:pt>
                      <c:pt idx="287">
                        <c:v>12166.666666666959</c:v>
                      </c:pt>
                      <c:pt idx="288">
                        <c:v>12000.000000000293</c:v>
                      </c:pt>
                      <c:pt idx="289">
                        <c:v>11833.333333333627</c:v>
                      </c:pt>
                      <c:pt idx="290">
                        <c:v>11666.666666666961</c:v>
                      </c:pt>
                      <c:pt idx="291">
                        <c:v>11500.000000000295</c:v>
                      </c:pt>
                      <c:pt idx="292">
                        <c:v>11333.333333333629</c:v>
                      </c:pt>
                      <c:pt idx="293">
                        <c:v>11166.666666666963</c:v>
                      </c:pt>
                      <c:pt idx="294">
                        <c:v>11000.000000000296</c:v>
                      </c:pt>
                      <c:pt idx="295">
                        <c:v>10833.33333333363</c:v>
                      </c:pt>
                      <c:pt idx="296">
                        <c:v>10666.666666666964</c:v>
                      </c:pt>
                      <c:pt idx="297">
                        <c:v>10500.000000000298</c:v>
                      </c:pt>
                      <c:pt idx="298">
                        <c:v>10333.333333333632</c:v>
                      </c:pt>
                      <c:pt idx="299">
                        <c:v>10166.666666666966</c:v>
                      </c:pt>
                      <c:pt idx="300">
                        <c:v>10000.0000000003</c:v>
                      </c:pt>
                      <c:pt idx="301">
                        <c:v>9833.3333333336341</c:v>
                      </c:pt>
                      <c:pt idx="302">
                        <c:v>9666.666666666968</c:v>
                      </c:pt>
                      <c:pt idx="303">
                        <c:v>9500.000000000302</c:v>
                      </c:pt>
                      <c:pt idx="304">
                        <c:v>9333.3333333336359</c:v>
                      </c:pt>
                      <c:pt idx="305">
                        <c:v>9166.6666666669698</c:v>
                      </c:pt>
                      <c:pt idx="306">
                        <c:v>9000.0000000003038</c:v>
                      </c:pt>
                      <c:pt idx="307">
                        <c:v>8833.3333333336377</c:v>
                      </c:pt>
                      <c:pt idx="308">
                        <c:v>8666.6666666669717</c:v>
                      </c:pt>
                      <c:pt idx="309">
                        <c:v>8500.0000000003056</c:v>
                      </c:pt>
                      <c:pt idx="310">
                        <c:v>8333.3333333336395</c:v>
                      </c:pt>
                      <c:pt idx="311">
                        <c:v>8166.6666666669726</c:v>
                      </c:pt>
                      <c:pt idx="312">
                        <c:v>8000.0000000003056</c:v>
                      </c:pt>
                      <c:pt idx="313">
                        <c:v>7833.3333333336386</c:v>
                      </c:pt>
                      <c:pt idx="314">
                        <c:v>7666.6666666669717</c:v>
                      </c:pt>
                      <c:pt idx="315">
                        <c:v>7500.0000000003047</c:v>
                      </c:pt>
                      <c:pt idx="316">
                        <c:v>7333.3333333336377</c:v>
                      </c:pt>
                      <c:pt idx="317">
                        <c:v>7166.6666666669707</c:v>
                      </c:pt>
                      <c:pt idx="318">
                        <c:v>7000.0000000003038</c:v>
                      </c:pt>
                      <c:pt idx="319">
                        <c:v>6833.3333333336368</c:v>
                      </c:pt>
                      <c:pt idx="320">
                        <c:v>6666.6666666669698</c:v>
                      </c:pt>
                      <c:pt idx="321">
                        <c:v>6500.0000000003029</c:v>
                      </c:pt>
                      <c:pt idx="322">
                        <c:v>6333.3333333336359</c:v>
                      </c:pt>
                      <c:pt idx="323">
                        <c:v>6166.6666666669689</c:v>
                      </c:pt>
                      <c:pt idx="324">
                        <c:v>6000.000000000302</c:v>
                      </c:pt>
                      <c:pt idx="325">
                        <c:v>5833.333333333635</c:v>
                      </c:pt>
                      <c:pt idx="326">
                        <c:v>5666.666666666968</c:v>
                      </c:pt>
                      <c:pt idx="327">
                        <c:v>5500.000000000301</c:v>
                      </c:pt>
                      <c:pt idx="328">
                        <c:v>5333.3333333336341</c:v>
                      </c:pt>
                      <c:pt idx="329">
                        <c:v>5166.6666666669671</c:v>
                      </c:pt>
                      <c:pt idx="330">
                        <c:v>5000.0000000003001</c:v>
                      </c:pt>
                      <c:pt idx="331">
                        <c:v>4833.3333333336332</c:v>
                      </c:pt>
                      <c:pt idx="332">
                        <c:v>4666.6666666669662</c:v>
                      </c:pt>
                      <c:pt idx="333">
                        <c:v>4500.0000000002992</c:v>
                      </c:pt>
                      <c:pt idx="334">
                        <c:v>4333.3333333336323</c:v>
                      </c:pt>
                      <c:pt idx="335">
                        <c:v>4166.6666666669653</c:v>
                      </c:pt>
                      <c:pt idx="336">
                        <c:v>4000.0000000002988</c:v>
                      </c:pt>
                      <c:pt idx="337">
                        <c:v>3833.3333333336323</c:v>
                      </c:pt>
                      <c:pt idx="338">
                        <c:v>3666.6666666669657</c:v>
                      </c:pt>
                      <c:pt idx="339">
                        <c:v>3500.0000000002992</c:v>
                      </c:pt>
                      <c:pt idx="340">
                        <c:v>3333.3333333336327</c:v>
                      </c:pt>
                      <c:pt idx="341">
                        <c:v>3166.6666666669662</c:v>
                      </c:pt>
                      <c:pt idx="342">
                        <c:v>3000.0000000002997</c:v>
                      </c:pt>
                      <c:pt idx="343">
                        <c:v>2833.3333333336332</c:v>
                      </c:pt>
                      <c:pt idx="344">
                        <c:v>2666.6666666669666</c:v>
                      </c:pt>
                      <c:pt idx="345">
                        <c:v>2500.0000000003001</c:v>
                      </c:pt>
                      <c:pt idx="346">
                        <c:v>2333.3333333336336</c:v>
                      </c:pt>
                      <c:pt idx="347">
                        <c:v>2166.6666666669671</c:v>
                      </c:pt>
                      <c:pt idx="348">
                        <c:v>2000.0000000003004</c:v>
                      </c:pt>
                      <c:pt idx="349">
                        <c:v>1833.3333333336336</c:v>
                      </c:pt>
                      <c:pt idx="350">
                        <c:v>1666.6666666669669</c:v>
                      </c:pt>
                      <c:pt idx="351">
                        <c:v>1500.0000000003001</c:v>
                      </c:pt>
                      <c:pt idx="352">
                        <c:v>1333.3333333336334</c:v>
                      </c:pt>
                      <c:pt idx="353">
                        <c:v>1166.6666666669666</c:v>
                      </c:pt>
                      <c:pt idx="354">
                        <c:v>1000.0000000003</c:v>
                      </c:pt>
                      <c:pt idx="355">
                        <c:v>833.33333333363339</c:v>
                      </c:pt>
                      <c:pt idx="356">
                        <c:v>666.66666666696676</c:v>
                      </c:pt>
                      <c:pt idx="357">
                        <c:v>500.00000000030013</c:v>
                      </c:pt>
                      <c:pt idx="358">
                        <c:v>333.3333333336335</c:v>
                      </c:pt>
                      <c:pt idx="359">
                        <c:v>166.66666666696685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3'!$M$8</c15:sqref>
                        </c15:formulaRef>
                      </c:ext>
                    </c:extLst>
                    <c:strCache>
                      <c:ptCount val="1"/>
                      <c:pt idx="0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'Exmaple 3'!$M$9:$M$368</c15:sqref>
                        </c15:formulaRef>
                      </c:ext>
                    </c:extLst>
                    <c:numCache>
                      <c:formatCode>"$"#,##0.00</c:formatCode>
                      <c:ptCount val="360"/>
                      <c:pt idx="0">
                        <c:v>59833.333333333336</c:v>
                      </c:pt>
                      <c:pt idx="1">
                        <c:v>59666.666666666672</c:v>
                      </c:pt>
                      <c:pt idx="2">
                        <c:v>59500.000000000007</c:v>
                      </c:pt>
                      <c:pt idx="3">
                        <c:v>59333.333333333343</c:v>
                      </c:pt>
                      <c:pt idx="4">
                        <c:v>59166.666666666679</c:v>
                      </c:pt>
                      <c:pt idx="5">
                        <c:v>59000.000000000015</c:v>
                      </c:pt>
                      <c:pt idx="6">
                        <c:v>58833.33333333335</c:v>
                      </c:pt>
                      <c:pt idx="7">
                        <c:v>58666.666666666686</c:v>
                      </c:pt>
                      <c:pt idx="8">
                        <c:v>58500.000000000022</c:v>
                      </c:pt>
                      <c:pt idx="9">
                        <c:v>58333.333333333358</c:v>
                      </c:pt>
                      <c:pt idx="10">
                        <c:v>58166.666666666693</c:v>
                      </c:pt>
                      <c:pt idx="11">
                        <c:v>58000.000000000029</c:v>
                      </c:pt>
                      <c:pt idx="12">
                        <c:v>57833.333333333365</c:v>
                      </c:pt>
                      <c:pt idx="13">
                        <c:v>57666.666666666701</c:v>
                      </c:pt>
                      <c:pt idx="14">
                        <c:v>57500.000000000036</c:v>
                      </c:pt>
                      <c:pt idx="15">
                        <c:v>57333.333333333372</c:v>
                      </c:pt>
                      <c:pt idx="16">
                        <c:v>57166.666666666708</c:v>
                      </c:pt>
                      <c:pt idx="17">
                        <c:v>57000.000000000044</c:v>
                      </c:pt>
                      <c:pt idx="18">
                        <c:v>56833.333333333379</c:v>
                      </c:pt>
                      <c:pt idx="19">
                        <c:v>56666.666666666715</c:v>
                      </c:pt>
                      <c:pt idx="20">
                        <c:v>56500.000000000051</c:v>
                      </c:pt>
                      <c:pt idx="21">
                        <c:v>56333.333333333387</c:v>
                      </c:pt>
                      <c:pt idx="22">
                        <c:v>56166.666666666722</c:v>
                      </c:pt>
                      <c:pt idx="23">
                        <c:v>56000.000000000058</c:v>
                      </c:pt>
                      <c:pt idx="24">
                        <c:v>55833.333333333394</c:v>
                      </c:pt>
                      <c:pt idx="25">
                        <c:v>55666.66666666673</c:v>
                      </c:pt>
                      <c:pt idx="26">
                        <c:v>55500.000000000065</c:v>
                      </c:pt>
                      <c:pt idx="27">
                        <c:v>55333.333333333401</c:v>
                      </c:pt>
                      <c:pt idx="28">
                        <c:v>55166.666666666737</c:v>
                      </c:pt>
                      <c:pt idx="29">
                        <c:v>55000.000000000073</c:v>
                      </c:pt>
                      <c:pt idx="30">
                        <c:v>54833.333333333409</c:v>
                      </c:pt>
                      <c:pt idx="31">
                        <c:v>54666.666666666744</c:v>
                      </c:pt>
                      <c:pt idx="32">
                        <c:v>54500.00000000008</c:v>
                      </c:pt>
                      <c:pt idx="33">
                        <c:v>54333.333333333416</c:v>
                      </c:pt>
                      <c:pt idx="34">
                        <c:v>54166.666666666752</c:v>
                      </c:pt>
                      <c:pt idx="35">
                        <c:v>54000.000000000087</c:v>
                      </c:pt>
                      <c:pt idx="36">
                        <c:v>53833.333333333423</c:v>
                      </c:pt>
                      <c:pt idx="37">
                        <c:v>53666.666666666759</c:v>
                      </c:pt>
                      <c:pt idx="38">
                        <c:v>53500.000000000095</c:v>
                      </c:pt>
                      <c:pt idx="39">
                        <c:v>53333.33333333343</c:v>
                      </c:pt>
                      <c:pt idx="40">
                        <c:v>53166.666666666766</c:v>
                      </c:pt>
                      <c:pt idx="41">
                        <c:v>53000.000000000102</c:v>
                      </c:pt>
                      <c:pt idx="42">
                        <c:v>52833.333333333438</c:v>
                      </c:pt>
                      <c:pt idx="43">
                        <c:v>52666.666666666773</c:v>
                      </c:pt>
                      <c:pt idx="44">
                        <c:v>52500.000000000109</c:v>
                      </c:pt>
                      <c:pt idx="45">
                        <c:v>52333.333333333445</c:v>
                      </c:pt>
                      <c:pt idx="46">
                        <c:v>52166.666666666781</c:v>
                      </c:pt>
                      <c:pt idx="47">
                        <c:v>52000.000000000116</c:v>
                      </c:pt>
                      <c:pt idx="48">
                        <c:v>51833.333333333452</c:v>
                      </c:pt>
                      <c:pt idx="49">
                        <c:v>51666.666666666788</c:v>
                      </c:pt>
                      <c:pt idx="50">
                        <c:v>51500.000000000124</c:v>
                      </c:pt>
                      <c:pt idx="51">
                        <c:v>51333.333333333459</c:v>
                      </c:pt>
                      <c:pt idx="52">
                        <c:v>51166.666666666795</c:v>
                      </c:pt>
                      <c:pt idx="53">
                        <c:v>51000.000000000131</c:v>
                      </c:pt>
                      <c:pt idx="54">
                        <c:v>50833.333333333467</c:v>
                      </c:pt>
                      <c:pt idx="55">
                        <c:v>50666.666666666802</c:v>
                      </c:pt>
                      <c:pt idx="56">
                        <c:v>50500.000000000138</c:v>
                      </c:pt>
                      <c:pt idx="57">
                        <c:v>50333.333333333474</c:v>
                      </c:pt>
                      <c:pt idx="58">
                        <c:v>50166.66666666681</c:v>
                      </c:pt>
                      <c:pt idx="59">
                        <c:v>50000.000000000146</c:v>
                      </c:pt>
                      <c:pt idx="60">
                        <c:v>49833.333333333481</c:v>
                      </c:pt>
                      <c:pt idx="61">
                        <c:v>49666.666666666817</c:v>
                      </c:pt>
                      <c:pt idx="62">
                        <c:v>49500.000000000153</c:v>
                      </c:pt>
                      <c:pt idx="63">
                        <c:v>49333.333333333489</c:v>
                      </c:pt>
                      <c:pt idx="64">
                        <c:v>49166.666666666824</c:v>
                      </c:pt>
                      <c:pt idx="65">
                        <c:v>49000.00000000016</c:v>
                      </c:pt>
                      <c:pt idx="66">
                        <c:v>48833.333333333496</c:v>
                      </c:pt>
                      <c:pt idx="67">
                        <c:v>48666.666666666832</c:v>
                      </c:pt>
                      <c:pt idx="68">
                        <c:v>48500.000000000167</c:v>
                      </c:pt>
                      <c:pt idx="69">
                        <c:v>48333.333333333503</c:v>
                      </c:pt>
                      <c:pt idx="70">
                        <c:v>48166.666666666839</c:v>
                      </c:pt>
                      <c:pt idx="71">
                        <c:v>48000.000000000175</c:v>
                      </c:pt>
                      <c:pt idx="72">
                        <c:v>47833.33333333351</c:v>
                      </c:pt>
                      <c:pt idx="73">
                        <c:v>47666.666666666846</c:v>
                      </c:pt>
                      <c:pt idx="74">
                        <c:v>47500.000000000182</c:v>
                      </c:pt>
                      <c:pt idx="75">
                        <c:v>47333.333333333518</c:v>
                      </c:pt>
                      <c:pt idx="76">
                        <c:v>47166.666666666853</c:v>
                      </c:pt>
                      <c:pt idx="77">
                        <c:v>47000.000000000189</c:v>
                      </c:pt>
                      <c:pt idx="78">
                        <c:v>46833.333333333525</c:v>
                      </c:pt>
                      <c:pt idx="79">
                        <c:v>46666.666666666861</c:v>
                      </c:pt>
                      <c:pt idx="80">
                        <c:v>46500.000000000196</c:v>
                      </c:pt>
                      <c:pt idx="81">
                        <c:v>46333.333333333532</c:v>
                      </c:pt>
                      <c:pt idx="82">
                        <c:v>46166.666666666868</c:v>
                      </c:pt>
                      <c:pt idx="83">
                        <c:v>46000.000000000204</c:v>
                      </c:pt>
                      <c:pt idx="84">
                        <c:v>45833.333333333539</c:v>
                      </c:pt>
                      <c:pt idx="85">
                        <c:v>45666.666666666875</c:v>
                      </c:pt>
                      <c:pt idx="86">
                        <c:v>45500.000000000211</c:v>
                      </c:pt>
                      <c:pt idx="87">
                        <c:v>45333.333333333547</c:v>
                      </c:pt>
                      <c:pt idx="88">
                        <c:v>45166.666666666883</c:v>
                      </c:pt>
                      <c:pt idx="89">
                        <c:v>45000.000000000218</c:v>
                      </c:pt>
                      <c:pt idx="90">
                        <c:v>44833.333333333554</c:v>
                      </c:pt>
                      <c:pt idx="91">
                        <c:v>44666.66666666689</c:v>
                      </c:pt>
                      <c:pt idx="92">
                        <c:v>44500.000000000226</c:v>
                      </c:pt>
                      <c:pt idx="93">
                        <c:v>44333.333333333561</c:v>
                      </c:pt>
                      <c:pt idx="94">
                        <c:v>44166.666666666897</c:v>
                      </c:pt>
                      <c:pt idx="95">
                        <c:v>44000.000000000233</c:v>
                      </c:pt>
                      <c:pt idx="96">
                        <c:v>43833.333333333569</c:v>
                      </c:pt>
                      <c:pt idx="97">
                        <c:v>43666.666666666904</c:v>
                      </c:pt>
                      <c:pt idx="98">
                        <c:v>43500.00000000024</c:v>
                      </c:pt>
                      <c:pt idx="99">
                        <c:v>43333.333333333576</c:v>
                      </c:pt>
                      <c:pt idx="100">
                        <c:v>43166.666666666912</c:v>
                      </c:pt>
                      <c:pt idx="101">
                        <c:v>43000.000000000247</c:v>
                      </c:pt>
                      <c:pt idx="102">
                        <c:v>42833.333333333583</c:v>
                      </c:pt>
                      <c:pt idx="103">
                        <c:v>42666.666666666919</c:v>
                      </c:pt>
                      <c:pt idx="104">
                        <c:v>42500.000000000255</c:v>
                      </c:pt>
                      <c:pt idx="105">
                        <c:v>42333.33333333359</c:v>
                      </c:pt>
                      <c:pt idx="106">
                        <c:v>42166.666666666926</c:v>
                      </c:pt>
                      <c:pt idx="107">
                        <c:v>42000.000000000262</c:v>
                      </c:pt>
                      <c:pt idx="108">
                        <c:v>41833.333333333598</c:v>
                      </c:pt>
                      <c:pt idx="109">
                        <c:v>41666.666666666933</c:v>
                      </c:pt>
                      <c:pt idx="110">
                        <c:v>41500.000000000269</c:v>
                      </c:pt>
                      <c:pt idx="111">
                        <c:v>41333.333333333605</c:v>
                      </c:pt>
                      <c:pt idx="112">
                        <c:v>41166.666666666941</c:v>
                      </c:pt>
                      <c:pt idx="113">
                        <c:v>41000.000000000276</c:v>
                      </c:pt>
                      <c:pt idx="114">
                        <c:v>40833.333333333612</c:v>
                      </c:pt>
                      <c:pt idx="115">
                        <c:v>40666.666666666948</c:v>
                      </c:pt>
                      <c:pt idx="116">
                        <c:v>40500.000000000284</c:v>
                      </c:pt>
                      <c:pt idx="117">
                        <c:v>40333.33333333362</c:v>
                      </c:pt>
                      <c:pt idx="118">
                        <c:v>40166.666666666955</c:v>
                      </c:pt>
                      <c:pt idx="119">
                        <c:v>40000.000000000291</c:v>
                      </c:pt>
                      <c:pt idx="120">
                        <c:v>39833.333333333627</c:v>
                      </c:pt>
                      <c:pt idx="121">
                        <c:v>39666.666666666963</c:v>
                      </c:pt>
                      <c:pt idx="122">
                        <c:v>39500.000000000298</c:v>
                      </c:pt>
                      <c:pt idx="123">
                        <c:v>39333.333333333634</c:v>
                      </c:pt>
                      <c:pt idx="124">
                        <c:v>39166.66666666697</c:v>
                      </c:pt>
                      <c:pt idx="125">
                        <c:v>39000.000000000306</c:v>
                      </c:pt>
                      <c:pt idx="126">
                        <c:v>38833.333333333641</c:v>
                      </c:pt>
                      <c:pt idx="127">
                        <c:v>38666.666666666977</c:v>
                      </c:pt>
                      <c:pt idx="128">
                        <c:v>38500.000000000313</c:v>
                      </c:pt>
                      <c:pt idx="129">
                        <c:v>38333.333333333649</c:v>
                      </c:pt>
                      <c:pt idx="130">
                        <c:v>38166.666666666984</c:v>
                      </c:pt>
                      <c:pt idx="131">
                        <c:v>38000.00000000032</c:v>
                      </c:pt>
                      <c:pt idx="132">
                        <c:v>37833.333333333656</c:v>
                      </c:pt>
                      <c:pt idx="133">
                        <c:v>37666.666666666992</c:v>
                      </c:pt>
                      <c:pt idx="134">
                        <c:v>37500.000000000327</c:v>
                      </c:pt>
                      <c:pt idx="135">
                        <c:v>37333.333333333663</c:v>
                      </c:pt>
                      <c:pt idx="136">
                        <c:v>37166.666666666999</c:v>
                      </c:pt>
                      <c:pt idx="137">
                        <c:v>37000.000000000335</c:v>
                      </c:pt>
                      <c:pt idx="138">
                        <c:v>36833.33333333367</c:v>
                      </c:pt>
                      <c:pt idx="139">
                        <c:v>36666.666666667006</c:v>
                      </c:pt>
                      <c:pt idx="140">
                        <c:v>36500.000000000342</c:v>
                      </c:pt>
                      <c:pt idx="141">
                        <c:v>36333.333333333678</c:v>
                      </c:pt>
                      <c:pt idx="142">
                        <c:v>36166.666666667013</c:v>
                      </c:pt>
                      <c:pt idx="143">
                        <c:v>36000.000000000349</c:v>
                      </c:pt>
                      <c:pt idx="144">
                        <c:v>35833.333333333685</c:v>
                      </c:pt>
                      <c:pt idx="145">
                        <c:v>35666.666666667021</c:v>
                      </c:pt>
                      <c:pt idx="146">
                        <c:v>35500.000000000357</c:v>
                      </c:pt>
                      <c:pt idx="147">
                        <c:v>35333.333333333692</c:v>
                      </c:pt>
                      <c:pt idx="148">
                        <c:v>35166.666666667028</c:v>
                      </c:pt>
                      <c:pt idx="149">
                        <c:v>35000.000000000364</c:v>
                      </c:pt>
                      <c:pt idx="150">
                        <c:v>34833.3333333337</c:v>
                      </c:pt>
                      <c:pt idx="151">
                        <c:v>34666.666666667035</c:v>
                      </c:pt>
                      <c:pt idx="152">
                        <c:v>34500.000000000371</c:v>
                      </c:pt>
                      <c:pt idx="153">
                        <c:v>34333.333333333707</c:v>
                      </c:pt>
                      <c:pt idx="154">
                        <c:v>34166.666666667043</c:v>
                      </c:pt>
                      <c:pt idx="155">
                        <c:v>34000.000000000378</c:v>
                      </c:pt>
                      <c:pt idx="156">
                        <c:v>33833.333333333714</c:v>
                      </c:pt>
                      <c:pt idx="157">
                        <c:v>33666.66666666705</c:v>
                      </c:pt>
                      <c:pt idx="158">
                        <c:v>33500.000000000386</c:v>
                      </c:pt>
                      <c:pt idx="159">
                        <c:v>33333.333333333721</c:v>
                      </c:pt>
                      <c:pt idx="160">
                        <c:v>33166.666666667057</c:v>
                      </c:pt>
                      <c:pt idx="161">
                        <c:v>33000.000000000393</c:v>
                      </c:pt>
                      <c:pt idx="162">
                        <c:v>32833.333333333729</c:v>
                      </c:pt>
                      <c:pt idx="163">
                        <c:v>32666.666666667061</c:v>
                      </c:pt>
                      <c:pt idx="164">
                        <c:v>32500.000000000393</c:v>
                      </c:pt>
                      <c:pt idx="165">
                        <c:v>32333.333333333725</c:v>
                      </c:pt>
                      <c:pt idx="166">
                        <c:v>32166.666666667057</c:v>
                      </c:pt>
                      <c:pt idx="167">
                        <c:v>32000.000000000389</c:v>
                      </c:pt>
                      <c:pt idx="168">
                        <c:v>31833.333333333721</c:v>
                      </c:pt>
                      <c:pt idx="169">
                        <c:v>31666.666666667054</c:v>
                      </c:pt>
                      <c:pt idx="170">
                        <c:v>31500.000000000386</c:v>
                      </c:pt>
                      <c:pt idx="171">
                        <c:v>31333.333333333718</c:v>
                      </c:pt>
                      <c:pt idx="172">
                        <c:v>31166.66666666705</c:v>
                      </c:pt>
                      <c:pt idx="173">
                        <c:v>31000.000000000382</c:v>
                      </c:pt>
                      <c:pt idx="174">
                        <c:v>30833.333333333714</c:v>
                      </c:pt>
                      <c:pt idx="175">
                        <c:v>30666.666666667046</c:v>
                      </c:pt>
                      <c:pt idx="176">
                        <c:v>30500.000000000378</c:v>
                      </c:pt>
                      <c:pt idx="177">
                        <c:v>30333.33333333371</c:v>
                      </c:pt>
                      <c:pt idx="178">
                        <c:v>30166.666666667043</c:v>
                      </c:pt>
                      <c:pt idx="179">
                        <c:v>30000.000000000375</c:v>
                      </c:pt>
                      <c:pt idx="180">
                        <c:v>29833.333333333707</c:v>
                      </c:pt>
                      <c:pt idx="181">
                        <c:v>29666.666666667039</c:v>
                      </c:pt>
                      <c:pt idx="182">
                        <c:v>29500.000000000371</c:v>
                      </c:pt>
                      <c:pt idx="183">
                        <c:v>29333.333333333703</c:v>
                      </c:pt>
                      <c:pt idx="184">
                        <c:v>29166.666666667035</c:v>
                      </c:pt>
                      <c:pt idx="185">
                        <c:v>29000.000000000367</c:v>
                      </c:pt>
                      <c:pt idx="186">
                        <c:v>28833.3333333337</c:v>
                      </c:pt>
                      <c:pt idx="187">
                        <c:v>28666.666666667032</c:v>
                      </c:pt>
                      <c:pt idx="188">
                        <c:v>28500.000000000364</c:v>
                      </c:pt>
                      <c:pt idx="189">
                        <c:v>28333.333333333696</c:v>
                      </c:pt>
                      <c:pt idx="190">
                        <c:v>28166.666666667028</c:v>
                      </c:pt>
                      <c:pt idx="191">
                        <c:v>28000.00000000036</c:v>
                      </c:pt>
                      <c:pt idx="192">
                        <c:v>27833.333333333692</c:v>
                      </c:pt>
                      <c:pt idx="193">
                        <c:v>27666.666666667024</c:v>
                      </c:pt>
                      <c:pt idx="194">
                        <c:v>27500.000000000357</c:v>
                      </c:pt>
                      <c:pt idx="195">
                        <c:v>27333.333333333689</c:v>
                      </c:pt>
                      <c:pt idx="196">
                        <c:v>27166.666666667021</c:v>
                      </c:pt>
                      <c:pt idx="197">
                        <c:v>27000.000000000353</c:v>
                      </c:pt>
                      <c:pt idx="198">
                        <c:v>26833.333333333685</c:v>
                      </c:pt>
                      <c:pt idx="199">
                        <c:v>26666.666666667017</c:v>
                      </c:pt>
                      <c:pt idx="200">
                        <c:v>26500.000000000349</c:v>
                      </c:pt>
                      <c:pt idx="201">
                        <c:v>26333.333333333681</c:v>
                      </c:pt>
                      <c:pt idx="202">
                        <c:v>26166.666666667013</c:v>
                      </c:pt>
                      <c:pt idx="203">
                        <c:v>26000.000000000346</c:v>
                      </c:pt>
                      <c:pt idx="204">
                        <c:v>25833.333333333678</c:v>
                      </c:pt>
                      <c:pt idx="205">
                        <c:v>25666.66666666701</c:v>
                      </c:pt>
                      <c:pt idx="206">
                        <c:v>25500.000000000342</c:v>
                      </c:pt>
                      <c:pt idx="207">
                        <c:v>25333.333333333674</c:v>
                      </c:pt>
                      <c:pt idx="208">
                        <c:v>25166.666666667006</c:v>
                      </c:pt>
                      <c:pt idx="209">
                        <c:v>25000.000000000338</c:v>
                      </c:pt>
                      <c:pt idx="210">
                        <c:v>24833.33333333367</c:v>
                      </c:pt>
                      <c:pt idx="211">
                        <c:v>24666.666666667003</c:v>
                      </c:pt>
                      <c:pt idx="212">
                        <c:v>24500.000000000335</c:v>
                      </c:pt>
                      <c:pt idx="213">
                        <c:v>24333.333333333667</c:v>
                      </c:pt>
                      <c:pt idx="214">
                        <c:v>24166.666666666999</c:v>
                      </c:pt>
                      <c:pt idx="215">
                        <c:v>24000.000000000331</c:v>
                      </c:pt>
                      <c:pt idx="216">
                        <c:v>23833.333333333663</c:v>
                      </c:pt>
                      <c:pt idx="217">
                        <c:v>23666.666666666995</c:v>
                      </c:pt>
                      <c:pt idx="218">
                        <c:v>23500.000000000327</c:v>
                      </c:pt>
                      <c:pt idx="219">
                        <c:v>23333.33333333366</c:v>
                      </c:pt>
                      <c:pt idx="220">
                        <c:v>23166.666666666992</c:v>
                      </c:pt>
                      <c:pt idx="221">
                        <c:v>23000.000000000324</c:v>
                      </c:pt>
                      <c:pt idx="222">
                        <c:v>22833.333333333656</c:v>
                      </c:pt>
                      <c:pt idx="223">
                        <c:v>22666.666666666988</c:v>
                      </c:pt>
                      <c:pt idx="224">
                        <c:v>22500.00000000032</c:v>
                      </c:pt>
                      <c:pt idx="225">
                        <c:v>22333.333333333652</c:v>
                      </c:pt>
                      <c:pt idx="226">
                        <c:v>22166.666666666984</c:v>
                      </c:pt>
                      <c:pt idx="227">
                        <c:v>22000.000000000317</c:v>
                      </c:pt>
                      <c:pt idx="228">
                        <c:v>21833.333333333649</c:v>
                      </c:pt>
                      <c:pt idx="229">
                        <c:v>21666.666666666981</c:v>
                      </c:pt>
                      <c:pt idx="230">
                        <c:v>21500.000000000313</c:v>
                      </c:pt>
                      <c:pt idx="231">
                        <c:v>21333.333333333645</c:v>
                      </c:pt>
                      <c:pt idx="232">
                        <c:v>21166.666666666977</c:v>
                      </c:pt>
                      <c:pt idx="233">
                        <c:v>21000.000000000309</c:v>
                      </c:pt>
                      <c:pt idx="234">
                        <c:v>20833.333333333641</c:v>
                      </c:pt>
                      <c:pt idx="235">
                        <c:v>20666.666666666973</c:v>
                      </c:pt>
                      <c:pt idx="236">
                        <c:v>20500.000000000306</c:v>
                      </c:pt>
                      <c:pt idx="237">
                        <c:v>20333.333333333638</c:v>
                      </c:pt>
                      <c:pt idx="238">
                        <c:v>20166.66666666697</c:v>
                      </c:pt>
                      <c:pt idx="239">
                        <c:v>20000.000000000302</c:v>
                      </c:pt>
                      <c:pt idx="240">
                        <c:v>19833.333333333634</c:v>
                      </c:pt>
                      <c:pt idx="241">
                        <c:v>19666.666666666966</c:v>
                      </c:pt>
                      <c:pt idx="242">
                        <c:v>19500.000000000298</c:v>
                      </c:pt>
                      <c:pt idx="243">
                        <c:v>19333.33333333363</c:v>
                      </c:pt>
                      <c:pt idx="244">
                        <c:v>19166.666666666963</c:v>
                      </c:pt>
                      <c:pt idx="245">
                        <c:v>19000.000000000295</c:v>
                      </c:pt>
                      <c:pt idx="246">
                        <c:v>18833.333333333627</c:v>
                      </c:pt>
                      <c:pt idx="247">
                        <c:v>18666.666666666959</c:v>
                      </c:pt>
                      <c:pt idx="248">
                        <c:v>18500.000000000291</c:v>
                      </c:pt>
                      <c:pt idx="249">
                        <c:v>18333.333333333623</c:v>
                      </c:pt>
                      <c:pt idx="250">
                        <c:v>18166.666666666955</c:v>
                      </c:pt>
                      <c:pt idx="251">
                        <c:v>18000.000000000287</c:v>
                      </c:pt>
                      <c:pt idx="252">
                        <c:v>17833.33333333362</c:v>
                      </c:pt>
                      <c:pt idx="253">
                        <c:v>17666.666666666952</c:v>
                      </c:pt>
                      <c:pt idx="254">
                        <c:v>17500.000000000284</c:v>
                      </c:pt>
                      <c:pt idx="255">
                        <c:v>17333.333333333616</c:v>
                      </c:pt>
                      <c:pt idx="256">
                        <c:v>17166.666666666948</c:v>
                      </c:pt>
                      <c:pt idx="257">
                        <c:v>17000.00000000028</c:v>
                      </c:pt>
                      <c:pt idx="258">
                        <c:v>16833.333333333612</c:v>
                      </c:pt>
                      <c:pt idx="259">
                        <c:v>16666.666666666944</c:v>
                      </c:pt>
                      <c:pt idx="260">
                        <c:v>16500.000000000276</c:v>
                      </c:pt>
                      <c:pt idx="261">
                        <c:v>16333.33333333361</c:v>
                      </c:pt>
                      <c:pt idx="262">
                        <c:v>16166.666666666944</c:v>
                      </c:pt>
                      <c:pt idx="263">
                        <c:v>16000.000000000278</c:v>
                      </c:pt>
                      <c:pt idx="264">
                        <c:v>15833.333333333612</c:v>
                      </c:pt>
                      <c:pt idx="265">
                        <c:v>15666.666666666946</c:v>
                      </c:pt>
                      <c:pt idx="266">
                        <c:v>15500.00000000028</c:v>
                      </c:pt>
                      <c:pt idx="267">
                        <c:v>15333.333333333614</c:v>
                      </c:pt>
                      <c:pt idx="268">
                        <c:v>15166.666666666948</c:v>
                      </c:pt>
                      <c:pt idx="269">
                        <c:v>15000.000000000282</c:v>
                      </c:pt>
                      <c:pt idx="270">
                        <c:v>14833.333333333616</c:v>
                      </c:pt>
                      <c:pt idx="271">
                        <c:v>14666.66666666695</c:v>
                      </c:pt>
                      <c:pt idx="272">
                        <c:v>14500.000000000284</c:v>
                      </c:pt>
                      <c:pt idx="273">
                        <c:v>14333.333333333618</c:v>
                      </c:pt>
                      <c:pt idx="274">
                        <c:v>14166.666666666952</c:v>
                      </c:pt>
                      <c:pt idx="275">
                        <c:v>14000.000000000286</c:v>
                      </c:pt>
                      <c:pt idx="276">
                        <c:v>13833.33333333362</c:v>
                      </c:pt>
                      <c:pt idx="277">
                        <c:v>13666.666666666953</c:v>
                      </c:pt>
                      <c:pt idx="278">
                        <c:v>13500.000000000287</c:v>
                      </c:pt>
                      <c:pt idx="279">
                        <c:v>13333.333333333621</c:v>
                      </c:pt>
                      <c:pt idx="280">
                        <c:v>13166.666666666955</c:v>
                      </c:pt>
                      <c:pt idx="281">
                        <c:v>13000.000000000289</c:v>
                      </c:pt>
                      <c:pt idx="282">
                        <c:v>12833.333333333623</c:v>
                      </c:pt>
                      <c:pt idx="283">
                        <c:v>12666.666666666957</c:v>
                      </c:pt>
                      <c:pt idx="284">
                        <c:v>12500.000000000291</c:v>
                      </c:pt>
                      <c:pt idx="285">
                        <c:v>12333.333333333625</c:v>
                      </c:pt>
                      <c:pt idx="286">
                        <c:v>12166.666666666959</c:v>
                      </c:pt>
                      <c:pt idx="287">
                        <c:v>12000.000000000293</c:v>
                      </c:pt>
                      <c:pt idx="288">
                        <c:v>11833.333333333627</c:v>
                      </c:pt>
                      <c:pt idx="289">
                        <c:v>11666.666666666961</c:v>
                      </c:pt>
                      <c:pt idx="290">
                        <c:v>11500.000000000295</c:v>
                      </c:pt>
                      <c:pt idx="291">
                        <c:v>11333.333333333629</c:v>
                      </c:pt>
                      <c:pt idx="292">
                        <c:v>11166.666666666963</c:v>
                      </c:pt>
                      <c:pt idx="293">
                        <c:v>11000.000000000296</c:v>
                      </c:pt>
                      <c:pt idx="294">
                        <c:v>10833.33333333363</c:v>
                      </c:pt>
                      <c:pt idx="295">
                        <c:v>10666.666666666964</c:v>
                      </c:pt>
                      <c:pt idx="296">
                        <c:v>10500.000000000298</c:v>
                      </c:pt>
                      <c:pt idx="297">
                        <c:v>10333.333333333632</c:v>
                      </c:pt>
                      <c:pt idx="298">
                        <c:v>10166.666666666966</c:v>
                      </c:pt>
                      <c:pt idx="299">
                        <c:v>10000.0000000003</c:v>
                      </c:pt>
                      <c:pt idx="300">
                        <c:v>9833.3333333336341</c:v>
                      </c:pt>
                      <c:pt idx="301">
                        <c:v>9666.666666666968</c:v>
                      </c:pt>
                      <c:pt idx="302">
                        <c:v>9500.000000000302</c:v>
                      </c:pt>
                      <c:pt idx="303">
                        <c:v>9333.3333333336359</c:v>
                      </c:pt>
                      <c:pt idx="304">
                        <c:v>9166.6666666669698</c:v>
                      </c:pt>
                      <c:pt idx="305">
                        <c:v>9000.0000000003038</c:v>
                      </c:pt>
                      <c:pt idx="306">
                        <c:v>8833.3333333336377</c:v>
                      </c:pt>
                      <c:pt idx="307">
                        <c:v>8666.6666666669717</c:v>
                      </c:pt>
                      <c:pt idx="308">
                        <c:v>8500.0000000003056</c:v>
                      </c:pt>
                      <c:pt idx="309">
                        <c:v>8333.3333333336395</c:v>
                      </c:pt>
                      <c:pt idx="310">
                        <c:v>8166.6666666669726</c:v>
                      </c:pt>
                      <c:pt idx="311">
                        <c:v>8000.0000000003056</c:v>
                      </c:pt>
                      <c:pt idx="312">
                        <c:v>7833.3333333336386</c:v>
                      </c:pt>
                      <c:pt idx="313">
                        <c:v>7666.6666666669717</c:v>
                      </c:pt>
                      <c:pt idx="314">
                        <c:v>7500.0000000003047</c:v>
                      </c:pt>
                      <c:pt idx="315">
                        <c:v>7333.3333333336377</c:v>
                      </c:pt>
                      <c:pt idx="316">
                        <c:v>7166.6666666669707</c:v>
                      </c:pt>
                      <c:pt idx="317">
                        <c:v>7000.0000000003038</c:v>
                      </c:pt>
                      <c:pt idx="318">
                        <c:v>6833.3333333336368</c:v>
                      </c:pt>
                      <c:pt idx="319">
                        <c:v>6666.6666666669698</c:v>
                      </c:pt>
                      <c:pt idx="320">
                        <c:v>6500.0000000003029</c:v>
                      </c:pt>
                      <c:pt idx="321">
                        <c:v>6333.3333333336359</c:v>
                      </c:pt>
                      <c:pt idx="322">
                        <c:v>6166.6666666669689</c:v>
                      </c:pt>
                      <c:pt idx="323">
                        <c:v>6000.000000000302</c:v>
                      </c:pt>
                      <c:pt idx="324">
                        <c:v>5833.333333333635</c:v>
                      </c:pt>
                      <c:pt idx="325">
                        <c:v>5666.666666666968</c:v>
                      </c:pt>
                      <c:pt idx="326">
                        <c:v>5500.000000000301</c:v>
                      </c:pt>
                      <c:pt idx="327">
                        <c:v>5333.3333333336341</c:v>
                      </c:pt>
                      <c:pt idx="328">
                        <c:v>5166.6666666669671</c:v>
                      </c:pt>
                      <c:pt idx="329">
                        <c:v>5000.0000000003001</c:v>
                      </c:pt>
                      <c:pt idx="330">
                        <c:v>4833.3333333336332</c:v>
                      </c:pt>
                      <c:pt idx="331">
                        <c:v>4666.6666666669662</c:v>
                      </c:pt>
                      <c:pt idx="332">
                        <c:v>4500.0000000002992</c:v>
                      </c:pt>
                      <c:pt idx="333">
                        <c:v>4333.3333333336323</c:v>
                      </c:pt>
                      <c:pt idx="334">
                        <c:v>4166.6666666669653</c:v>
                      </c:pt>
                      <c:pt idx="335">
                        <c:v>4000.0000000002988</c:v>
                      </c:pt>
                      <c:pt idx="336">
                        <c:v>3833.3333333336323</c:v>
                      </c:pt>
                      <c:pt idx="337">
                        <c:v>3666.6666666669657</c:v>
                      </c:pt>
                      <c:pt idx="338">
                        <c:v>3500.0000000002992</c:v>
                      </c:pt>
                      <c:pt idx="339">
                        <c:v>3333.3333333336327</c:v>
                      </c:pt>
                      <c:pt idx="340">
                        <c:v>3166.6666666669662</c:v>
                      </c:pt>
                      <c:pt idx="341">
                        <c:v>3000.0000000002997</c:v>
                      </c:pt>
                      <c:pt idx="342">
                        <c:v>2833.3333333336332</c:v>
                      </c:pt>
                      <c:pt idx="343">
                        <c:v>2666.6666666669666</c:v>
                      </c:pt>
                      <c:pt idx="344">
                        <c:v>2500.0000000003001</c:v>
                      </c:pt>
                      <c:pt idx="345">
                        <c:v>2333.3333333336336</c:v>
                      </c:pt>
                      <c:pt idx="346">
                        <c:v>2166.6666666669671</c:v>
                      </c:pt>
                      <c:pt idx="347">
                        <c:v>2000.0000000003004</c:v>
                      </c:pt>
                      <c:pt idx="348">
                        <c:v>1833.3333333336336</c:v>
                      </c:pt>
                      <c:pt idx="349">
                        <c:v>1666.6666666669669</c:v>
                      </c:pt>
                      <c:pt idx="350">
                        <c:v>1500.0000000003001</c:v>
                      </c:pt>
                      <c:pt idx="351">
                        <c:v>1333.3333333336334</c:v>
                      </c:pt>
                      <c:pt idx="352">
                        <c:v>1166.6666666669666</c:v>
                      </c:pt>
                      <c:pt idx="353">
                        <c:v>1000.0000000003</c:v>
                      </c:pt>
                      <c:pt idx="354">
                        <c:v>833.33333333363339</c:v>
                      </c:pt>
                      <c:pt idx="355">
                        <c:v>666.66666666696676</c:v>
                      </c:pt>
                      <c:pt idx="356">
                        <c:v>500.00000000030013</c:v>
                      </c:pt>
                      <c:pt idx="357">
                        <c:v>333.3333333336335</c:v>
                      </c:pt>
                      <c:pt idx="358">
                        <c:v>166.66666666696685</c:v>
                      </c:pt>
                      <c:pt idx="359">
                        <c:v>3.0019009500392713E-10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31536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37200"/>
        <c:crosses val="autoZero"/>
        <c:auto val="1"/>
        <c:lblAlgn val="ctr"/>
        <c:lblOffset val="100"/>
        <c:noMultiLvlLbl val="0"/>
      </c:catAx>
      <c:valAx>
        <c:axId val="13153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3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'Exmaple 3'!$B$8</c:f>
              <c:strCache>
                <c:ptCount val="1"/>
                <c:pt idx="0">
                  <c:v>CPM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'Exmaple 3'!$B$9:$B$368</c:f>
              <c:numCache>
                <c:formatCode>"$"#,##0.00</c:formatCode>
                <c:ptCount val="360"/>
                <c:pt idx="0" formatCode="&quot;$&quot;#,##0">
                  <c:v>60000</c:v>
                </c:pt>
                <c:pt idx="1">
                  <c:v>59982.832441844701</c:v>
                </c:pt>
                <c:pt idx="2">
                  <c:v>59965.493208107844</c:v>
                </c:pt>
                <c:pt idx="3">
                  <c:v>59947.980582033619</c:v>
                </c:pt>
                <c:pt idx="4">
                  <c:v>59930.29282969865</c:v>
                </c:pt>
                <c:pt idx="5">
                  <c:v>59912.428199840331</c:v>
                </c:pt>
                <c:pt idx="6">
                  <c:v>59894.384923683428</c:v>
                </c:pt>
                <c:pt idx="7">
                  <c:v>59876.161214764958</c:v>
                </c:pt>
                <c:pt idx="8">
                  <c:v>59857.755268757304</c:v>
                </c:pt>
                <c:pt idx="9">
                  <c:v>59839.165263289571</c:v>
                </c:pt>
                <c:pt idx="10">
                  <c:v>59820.389357767162</c:v>
                </c:pt>
                <c:pt idx="11">
                  <c:v>59801.425693189529</c:v>
                </c:pt>
                <c:pt idx="12">
                  <c:v>59782.272391966122</c:v>
                </c:pt>
                <c:pt idx="13">
                  <c:v>59762.92755773048</c:v>
                </c:pt>
                <c:pt idx="14">
                  <c:v>59743.389275152484</c:v>
                </c:pt>
                <c:pt idx="15">
                  <c:v>59723.655609748705</c:v>
                </c:pt>
                <c:pt idx="16">
                  <c:v>59703.724607690892</c:v>
                </c:pt>
                <c:pt idx="17">
                  <c:v>59683.5942956125</c:v>
                </c:pt>
                <c:pt idx="18">
                  <c:v>59663.262680413325</c:v>
                </c:pt>
                <c:pt idx="19">
                  <c:v>59642.727749062156</c:v>
                </c:pt>
                <c:pt idx="20">
                  <c:v>59621.987468397478</c:v>
                </c:pt>
                <c:pt idx="21">
                  <c:v>59601.03978492615</c:v>
                </c:pt>
                <c:pt idx="22">
                  <c:v>59579.882624620106</c:v>
                </c:pt>
                <c:pt idx="23">
                  <c:v>59558.513892711002</c:v>
                </c:pt>
                <c:pt idx="24">
                  <c:v>59536.931473482808</c:v>
                </c:pt>
                <c:pt idx="25">
                  <c:v>59515.133230062333</c:v>
                </c:pt>
                <c:pt idx="26">
                  <c:v>59493.117004207656</c:v>
                </c:pt>
                <c:pt idx="27">
                  <c:v>59470.88061609443</c:v>
                </c:pt>
                <c:pt idx="28">
                  <c:v>59448.42186410007</c:v>
                </c:pt>
                <c:pt idx="29">
                  <c:v>59425.738524585766</c:v>
                </c:pt>
                <c:pt idx="30">
                  <c:v>59402.828351676319</c:v>
                </c:pt>
                <c:pt idx="31">
                  <c:v>59379.689077037779</c:v>
                </c:pt>
                <c:pt idx="32">
                  <c:v>59356.318409652857</c:v>
                </c:pt>
                <c:pt idx="33">
                  <c:v>59332.714035594079</c:v>
                </c:pt>
                <c:pt idx="34">
                  <c:v>59308.873617794714</c:v>
                </c:pt>
                <c:pt idx="35">
                  <c:v>59284.794795817361</c:v>
                </c:pt>
                <c:pt idx="36">
                  <c:v>59260.475185620235</c:v>
                </c:pt>
                <c:pt idx="37">
                  <c:v>59235.912379321133</c:v>
                </c:pt>
                <c:pt idx="38">
                  <c:v>59211.103944959039</c:v>
                </c:pt>
                <c:pt idx="39">
                  <c:v>59186.047426253324</c:v>
                </c:pt>
                <c:pt idx="40">
                  <c:v>59160.740342360557</c:v>
                </c:pt>
                <c:pt idx="41">
                  <c:v>59135.180187628859</c:v>
                </c:pt>
                <c:pt idx="42">
                  <c:v>59109.364431349844</c:v>
                </c:pt>
                <c:pt idx="43">
                  <c:v>59083.290517508038</c:v>
                </c:pt>
                <c:pt idx="44">
                  <c:v>59056.955864527816</c:v>
                </c:pt>
                <c:pt idx="45">
                  <c:v>59030.357865017788</c:v>
                </c:pt>
                <c:pt idx="46">
                  <c:v>59003.49388551266</c:v>
                </c:pt>
                <c:pt idx="47">
                  <c:v>58976.361266212487</c:v>
                </c:pt>
                <c:pt idx="48">
                  <c:v>58948.95732071931</c:v>
                </c:pt>
                <c:pt idx="49">
                  <c:v>58921.2793357712</c:v>
                </c:pt>
                <c:pt idx="50">
                  <c:v>58893.324570973607</c:v>
                </c:pt>
                <c:pt idx="51">
                  <c:v>58865.090258528042</c:v>
                </c:pt>
                <c:pt idx="52">
                  <c:v>58836.573602958022</c:v>
                </c:pt>
                <c:pt idx="53">
                  <c:v>58807.7717808323</c:v>
                </c:pt>
                <c:pt idx="54">
                  <c:v>58778.681940485323</c:v>
                </c:pt>
                <c:pt idx="55">
                  <c:v>58749.301201734874</c:v>
                </c:pt>
                <c:pt idx="56">
                  <c:v>58719.62665559692</c:v>
                </c:pt>
                <c:pt idx="57">
                  <c:v>58689.655363997583</c:v>
                </c:pt>
                <c:pt idx="58">
                  <c:v>58659.384359482254</c:v>
                </c:pt>
                <c:pt idx="59">
                  <c:v>58628.810644921774</c:v>
                </c:pt>
                <c:pt idx="60">
                  <c:v>58597.931193215692</c:v>
                </c:pt>
                <c:pt idx="61">
                  <c:v>58566.742946992548</c:v>
                </c:pt>
                <c:pt idx="62">
                  <c:v>58535.242818307168</c:v>
                </c:pt>
                <c:pt idx="63">
                  <c:v>58503.427688334938</c:v>
                </c:pt>
                <c:pt idx="64">
                  <c:v>58471.294407062982</c:v>
                </c:pt>
                <c:pt idx="65">
                  <c:v>58438.83979297831</c:v>
                </c:pt>
                <c:pt idx="66">
                  <c:v>58406.060632752793</c:v>
                </c:pt>
                <c:pt idx="67">
                  <c:v>58372.95368092502</c:v>
                </c:pt>
                <c:pt idx="68">
                  <c:v>58339.515659578967</c:v>
                </c:pt>
                <c:pt idx="69">
                  <c:v>58305.743258019451</c:v>
                </c:pt>
                <c:pt idx="70">
                  <c:v>58271.633132444345</c:v>
                </c:pt>
                <c:pt idx="71">
                  <c:v>58237.181905613485</c:v>
                </c:pt>
                <c:pt idx="72">
                  <c:v>58202.386166514319</c:v>
                </c:pt>
                <c:pt idx="73">
                  <c:v>58167.242470024161</c:v>
                </c:pt>
                <c:pt idx="74">
                  <c:v>58131.747336569097</c:v>
                </c:pt>
                <c:pt idx="75">
                  <c:v>58095.897251779483</c:v>
                </c:pt>
                <c:pt idx="76">
                  <c:v>58059.688666141978</c:v>
                </c:pt>
                <c:pt idx="77">
                  <c:v>58023.117994648092</c:v>
                </c:pt>
                <c:pt idx="78">
                  <c:v>57986.181616439273</c:v>
                </c:pt>
                <c:pt idx="79">
                  <c:v>57948.875874448364</c:v>
                </c:pt>
                <c:pt idx="80">
                  <c:v>57911.197075037548</c:v>
                </c:pt>
                <c:pt idx="81">
                  <c:v>57873.141487632623</c:v>
                </c:pt>
                <c:pt idx="82">
                  <c:v>57834.70534435365</c:v>
                </c:pt>
                <c:pt idx="83">
                  <c:v>57795.884839641883</c:v>
                </c:pt>
                <c:pt idx="84">
                  <c:v>57756.676129883002</c:v>
                </c:pt>
                <c:pt idx="85">
                  <c:v>57717.075333026529</c:v>
                </c:pt>
                <c:pt idx="86">
                  <c:v>57677.078528201491</c:v>
                </c:pt>
                <c:pt idx="87">
                  <c:v>57636.681755328202</c:v>
                </c:pt>
                <c:pt idx="88">
                  <c:v>57595.881014726183</c:v>
                </c:pt>
                <c:pt idx="89">
                  <c:v>57554.672266718146</c:v>
                </c:pt>
                <c:pt idx="90">
                  <c:v>57513.051431230022</c:v>
                </c:pt>
                <c:pt idx="91">
                  <c:v>57471.014387387018</c:v>
                </c:pt>
                <c:pt idx="92">
                  <c:v>57428.556973105588</c:v>
                </c:pt>
                <c:pt idx="93">
                  <c:v>57385.67498468134</c:v>
                </c:pt>
                <c:pt idx="94">
                  <c:v>57342.364176372852</c:v>
                </c:pt>
                <c:pt idx="95">
                  <c:v>57298.620259981275</c:v>
                </c:pt>
                <c:pt idx="96">
                  <c:v>57254.438904425784</c:v>
                </c:pt>
                <c:pt idx="97">
                  <c:v>57209.81573531474</c:v>
                </c:pt>
                <c:pt idx="98">
                  <c:v>57164.746334512587</c:v>
                </c:pt>
                <c:pt idx="99">
                  <c:v>57119.22623970241</c:v>
                </c:pt>
                <c:pt idx="100">
                  <c:v>57073.250943944135</c:v>
                </c:pt>
                <c:pt idx="101">
                  <c:v>57026.815895228276</c:v>
                </c:pt>
                <c:pt idx="102">
                  <c:v>56979.916496025253</c:v>
                </c:pt>
                <c:pt idx="103">
                  <c:v>56932.548102830202</c:v>
                </c:pt>
                <c:pt idx="104">
                  <c:v>56884.706025703199</c:v>
                </c:pt>
                <c:pt idx="105">
                  <c:v>56836.38552780493</c:v>
                </c:pt>
                <c:pt idx="106">
                  <c:v>56787.581824927678</c:v>
                </c:pt>
                <c:pt idx="107">
                  <c:v>56738.290085021654</c:v>
                </c:pt>
                <c:pt idx="108">
                  <c:v>56688.505427716569</c:v>
                </c:pt>
                <c:pt idx="109">
                  <c:v>56638.222923838432</c:v>
                </c:pt>
                <c:pt idx="110">
                  <c:v>56587.43759492151</c:v>
                </c:pt>
                <c:pt idx="111">
                  <c:v>56536.144412715425</c:v>
                </c:pt>
                <c:pt idx="112">
                  <c:v>56484.338298687275</c:v>
                </c:pt>
                <c:pt idx="113">
                  <c:v>56432.014123518842</c:v>
                </c:pt>
                <c:pt idx="114">
                  <c:v>56379.166706598728</c:v>
                </c:pt>
                <c:pt idx="115">
                  <c:v>56325.790815509412</c:v>
                </c:pt>
                <c:pt idx="116">
                  <c:v>56271.881165509207</c:v>
                </c:pt>
                <c:pt idx="117">
                  <c:v>56217.432419008997</c:v>
                </c:pt>
                <c:pt idx="118">
                  <c:v>56162.439185043782</c:v>
                </c:pt>
                <c:pt idx="119">
                  <c:v>56106.896018738917</c:v>
                </c:pt>
                <c:pt idx="120">
                  <c:v>56050.797420771007</c:v>
                </c:pt>
                <c:pt idx="121">
                  <c:v>55994.137836823415</c:v>
                </c:pt>
                <c:pt idx="122">
                  <c:v>55936.911657036348</c:v>
                </c:pt>
                <c:pt idx="123">
                  <c:v>55879.113215451405</c:v>
                </c:pt>
                <c:pt idx="124">
                  <c:v>55820.736789450617</c:v>
                </c:pt>
                <c:pt idx="125">
                  <c:v>55761.77659918982</c:v>
                </c:pt>
                <c:pt idx="126">
                  <c:v>55702.226807026418</c:v>
                </c:pt>
                <c:pt idx="127">
                  <c:v>55642.081516941376</c:v>
                </c:pt>
                <c:pt idx="128">
                  <c:v>55581.334773955488</c:v>
                </c:pt>
                <c:pt idx="129">
                  <c:v>55519.980563539742</c:v>
                </c:pt>
                <c:pt idx="130">
                  <c:v>55458.012811019835</c:v>
                </c:pt>
                <c:pt idx="131">
                  <c:v>55395.425380974732</c:v>
                </c:pt>
                <c:pt idx="132">
                  <c:v>55332.212076629177</c:v>
                </c:pt>
                <c:pt idx="133">
                  <c:v>55268.366639240165</c:v>
                </c:pt>
                <c:pt idx="134">
                  <c:v>55203.882747477262</c:v>
                </c:pt>
                <c:pt idx="135">
                  <c:v>55138.754016796731</c:v>
                </c:pt>
                <c:pt idx="136">
                  <c:v>55072.973998809393</c:v>
                </c:pt>
                <c:pt idx="137">
                  <c:v>55006.536180642186</c:v>
                </c:pt>
                <c:pt idx="138">
                  <c:v>54939.433984293304</c:v>
                </c:pt>
                <c:pt idx="139">
                  <c:v>54871.660765980938</c:v>
                </c:pt>
                <c:pt idx="140">
                  <c:v>54803.209815485447</c:v>
                </c:pt>
                <c:pt idx="141">
                  <c:v>54734.074355484998</c:v>
                </c:pt>
                <c:pt idx="142">
                  <c:v>54664.247540884542</c:v>
                </c:pt>
                <c:pt idx="143">
                  <c:v>54593.722458138087</c:v>
                </c:pt>
                <c:pt idx="144">
                  <c:v>54522.492124564167</c:v>
                </c:pt>
                <c:pt idx="145">
                  <c:v>54450.549487654505</c:v>
                </c:pt>
                <c:pt idx="146">
                  <c:v>54377.887424375745</c:v>
                </c:pt>
                <c:pt idx="147">
                  <c:v>54304.498740464202</c:v>
                </c:pt>
                <c:pt idx="148">
                  <c:v>54230.376169713541</c:v>
                </c:pt>
                <c:pt idx="149">
                  <c:v>54155.512373255377</c:v>
                </c:pt>
                <c:pt idx="150">
                  <c:v>54079.899938832627</c:v>
                </c:pt>
                <c:pt idx="151">
                  <c:v>54003.531380065651</c:v>
                </c:pt>
                <c:pt idx="152">
                  <c:v>53926.399135711006</c:v>
                </c:pt>
                <c:pt idx="153">
                  <c:v>53848.495568912811</c:v>
                </c:pt>
                <c:pt idx="154">
                  <c:v>53769.81296644664</c:v>
                </c:pt>
                <c:pt idx="155">
                  <c:v>53690.343537955807</c:v>
                </c:pt>
                <c:pt idx="156">
                  <c:v>53610.079415180066</c:v>
                </c:pt>
                <c:pt idx="157">
                  <c:v>53529.012651176563</c:v>
                </c:pt>
                <c:pt idx="158">
                  <c:v>53447.135219533026</c:v>
                </c:pt>
                <c:pt idx="159">
                  <c:v>53364.43901357305</c:v>
                </c:pt>
                <c:pt idx="160">
                  <c:v>53280.915845553478</c:v>
                </c:pt>
                <c:pt idx="161">
                  <c:v>53196.557445853708</c:v>
                </c:pt>
                <c:pt idx="162">
                  <c:v>53111.355462156942</c:v>
                </c:pt>
                <c:pt idx="163">
                  <c:v>53025.301458623209</c:v>
                </c:pt>
                <c:pt idx="164">
                  <c:v>52938.386915054136</c:v>
                </c:pt>
                <c:pt idx="165">
                  <c:v>52850.603226049374</c:v>
                </c:pt>
                <c:pt idx="166">
                  <c:v>52761.941700154566</c:v>
                </c:pt>
                <c:pt idx="167">
                  <c:v>52672.393559000811</c:v>
                </c:pt>
                <c:pt idx="168">
                  <c:v>52581.949936435514</c:v>
                </c:pt>
                <c:pt idx="169">
                  <c:v>52490.601877644564</c:v>
                </c:pt>
                <c:pt idx="170">
                  <c:v>52398.340338265705</c:v>
                </c:pt>
                <c:pt idx="171">
                  <c:v>52305.156183493062</c:v>
                </c:pt>
                <c:pt idx="172">
                  <c:v>52211.040187172686</c:v>
                </c:pt>
                <c:pt idx="173">
                  <c:v>52115.983030889111</c:v>
                </c:pt>
                <c:pt idx="174">
                  <c:v>52019.975303042702</c:v>
                </c:pt>
                <c:pt idx="175">
                  <c:v>51923.007497917824</c:v>
                </c:pt>
                <c:pt idx="176">
                  <c:v>51825.070014741701</c:v>
                </c:pt>
                <c:pt idx="177">
                  <c:v>51726.153156733817</c:v>
                </c:pt>
                <c:pt idx="178">
                  <c:v>51626.24713014585</c:v>
                </c:pt>
                <c:pt idx="179">
                  <c:v>51525.342043292003</c:v>
                </c:pt>
                <c:pt idx="180">
                  <c:v>51423.427905569617</c:v>
                </c:pt>
                <c:pt idx="181">
                  <c:v>51320.494626470012</c:v>
                </c:pt>
                <c:pt idx="182">
                  <c:v>51216.53201457941</c:v>
                </c:pt>
                <c:pt idx="183">
                  <c:v>51111.5297765699</c:v>
                </c:pt>
                <c:pt idx="184">
                  <c:v>51005.477516180297</c:v>
                </c:pt>
                <c:pt idx="185">
                  <c:v>50898.364733186798</c:v>
                </c:pt>
                <c:pt idx="186">
                  <c:v>50790.180822363363</c:v>
                </c:pt>
                <c:pt idx="187">
                  <c:v>50680.915072431693</c:v>
                </c:pt>
                <c:pt idx="188">
                  <c:v>50570.556665000709</c:v>
                </c:pt>
                <c:pt idx="189">
                  <c:v>50459.094673495412</c:v>
                </c:pt>
                <c:pt idx="190">
                  <c:v>50346.518062075062</c:v>
                </c:pt>
                <c:pt idx="191">
                  <c:v>50232.81568454051</c:v>
                </c:pt>
                <c:pt idx="192">
                  <c:v>50117.976283230615</c:v>
                </c:pt>
                <c:pt idx="193">
                  <c:v>50001.98848790762</c:v>
                </c:pt>
                <c:pt idx="194">
                  <c:v>49884.840814631396</c:v>
                </c:pt>
                <c:pt idx="195">
                  <c:v>49766.521664622407</c:v>
                </c:pt>
                <c:pt idx="196">
                  <c:v>49647.019323113331</c:v>
                </c:pt>
                <c:pt idx="197">
                  <c:v>49526.321958189161</c:v>
                </c:pt>
                <c:pt idx="198">
                  <c:v>49404.41761961575</c:v>
                </c:pt>
                <c:pt idx="199">
                  <c:v>49281.294237656606</c:v>
                </c:pt>
                <c:pt idx="200">
                  <c:v>49156.939621877871</c:v>
                </c:pt>
                <c:pt idx="201">
                  <c:v>49031.341459941345</c:v>
                </c:pt>
                <c:pt idx="202">
                  <c:v>48904.487316385457</c:v>
                </c:pt>
                <c:pt idx="203">
                  <c:v>48776.364631394012</c:v>
                </c:pt>
                <c:pt idx="204">
                  <c:v>48646.960719552648</c:v>
                </c:pt>
                <c:pt idx="205">
                  <c:v>48516.262768592875</c:v>
                </c:pt>
                <c:pt idx="206">
                  <c:v>48384.2578381235</c:v>
                </c:pt>
                <c:pt idx="207">
                  <c:v>48250.932858349435</c:v>
                </c:pt>
                <c:pt idx="208">
                  <c:v>48116.274628777624</c:v>
                </c:pt>
                <c:pt idx="209">
                  <c:v>47980.269816910099</c:v>
                </c:pt>
                <c:pt idx="210">
                  <c:v>47842.9049569239</c:v>
                </c:pt>
                <c:pt idx="211">
                  <c:v>47704.166448337834</c:v>
                </c:pt>
                <c:pt idx="212">
                  <c:v>47564.040554665909</c:v>
                </c:pt>
                <c:pt idx="213">
                  <c:v>47422.513402057266</c:v>
                </c:pt>
                <c:pt idx="214">
                  <c:v>47279.570977922536</c:v>
                </c:pt>
                <c:pt idx="215">
                  <c:v>47135.199129546461</c:v>
                </c:pt>
                <c:pt idx="216">
                  <c:v>46989.38356268662</c:v>
                </c:pt>
                <c:pt idx="217">
                  <c:v>46842.109840158184</c:v>
                </c:pt>
                <c:pt idx="218">
                  <c:v>46693.363380404466</c:v>
                </c:pt>
                <c:pt idx="219">
                  <c:v>46543.129456053204</c:v>
                </c:pt>
                <c:pt idx="220">
                  <c:v>46391.393192458432</c:v>
                </c:pt>
                <c:pt idx="221">
                  <c:v>46238.139566227714</c:v>
                </c:pt>
                <c:pt idx="222">
                  <c:v>46083.353403734691</c:v>
                </c:pt>
                <c:pt idx="223">
                  <c:v>45927.019379616737</c:v>
                </c:pt>
                <c:pt idx="224">
                  <c:v>45769.122015257599</c:v>
                </c:pt>
                <c:pt idx="225">
                  <c:v>45609.64567725487</c:v>
                </c:pt>
                <c:pt idx="226">
                  <c:v>45448.574575872117</c:v>
                </c:pt>
                <c:pt idx="227">
                  <c:v>45285.892763475538</c:v>
                </c:pt>
                <c:pt idx="228">
                  <c:v>45121.584132954988</c:v>
                </c:pt>
                <c:pt idx="229">
                  <c:v>44955.632416129236</c:v>
                </c:pt>
                <c:pt idx="230">
                  <c:v>44788.021182135228</c:v>
                </c:pt>
                <c:pt idx="231">
                  <c:v>44618.733835801278</c:v>
                </c:pt>
                <c:pt idx="232">
                  <c:v>44447.753616003989</c:v>
                </c:pt>
                <c:pt idx="233">
                  <c:v>44275.063594008723</c:v>
                </c:pt>
                <c:pt idx="234">
                  <c:v>44100.646671793511</c:v>
                </c:pt>
                <c:pt idx="235">
                  <c:v>43924.485580356144</c:v>
                </c:pt>
                <c:pt idx="236">
                  <c:v>43746.562878004406</c:v>
                </c:pt>
                <c:pt idx="237">
                  <c:v>43566.860948629146</c:v>
                </c:pt>
                <c:pt idx="238">
                  <c:v>43385.361999960136</c:v>
                </c:pt>
                <c:pt idx="239">
                  <c:v>43202.048061804431</c:v>
                </c:pt>
                <c:pt idx="240">
                  <c:v>43016.900984267173</c:v>
                </c:pt>
                <c:pt idx="241">
                  <c:v>42829.902435954544</c:v>
                </c:pt>
                <c:pt idx="242">
                  <c:v>42641.033902158786</c:v>
                </c:pt>
                <c:pt idx="243">
                  <c:v>42450.276683025069</c:v>
                </c:pt>
                <c:pt idx="244">
                  <c:v>42257.61189170002</c:v>
                </c:pt>
                <c:pt idx="245">
                  <c:v>42063.020452461715</c:v>
                </c:pt>
                <c:pt idx="246">
                  <c:v>41866.483098831028</c:v>
                </c:pt>
                <c:pt idx="247">
                  <c:v>41667.980371664038</c:v>
                </c:pt>
                <c:pt idx="248">
                  <c:v>41467.492617225376</c:v>
                </c:pt>
                <c:pt idx="249">
                  <c:v>41264.999985242328</c:v>
                </c:pt>
                <c:pt idx="250">
                  <c:v>41060.482426939452</c:v>
                </c:pt>
                <c:pt idx="251">
                  <c:v>40853.919693053547</c:v>
                </c:pt>
                <c:pt idx="252">
                  <c:v>40645.291331828783</c:v>
                </c:pt>
                <c:pt idx="253">
                  <c:v>40434.576686991772</c:v>
                </c:pt>
                <c:pt idx="254">
                  <c:v>40221.754895706385</c:v>
                </c:pt>
                <c:pt idx="255">
                  <c:v>40006.804886508144</c:v>
                </c:pt>
                <c:pt idx="256">
                  <c:v>39789.705377217921</c:v>
                </c:pt>
                <c:pt idx="257">
                  <c:v>39570.434872834798</c:v>
                </c:pt>
                <c:pt idx="258">
                  <c:v>39348.971663407843</c:v>
                </c:pt>
                <c:pt idx="259">
                  <c:v>39125.293821886618</c:v>
                </c:pt>
                <c:pt idx="260">
                  <c:v>38899.379201950185</c:v>
                </c:pt>
                <c:pt idx="261">
                  <c:v>38671.205435814387</c:v>
                </c:pt>
                <c:pt idx="262">
                  <c:v>38440.749932017228</c:v>
                </c:pt>
                <c:pt idx="263">
                  <c:v>38207.989873182101</c:v>
                </c:pt>
                <c:pt idx="264">
                  <c:v>37972.902213758622</c:v>
                </c:pt>
                <c:pt idx="265">
                  <c:v>37735.463677740903</c:v>
                </c:pt>
                <c:pt idx="266">
                  <c:v>37495.650756363008</c:v>
                </c:pt>
                <c:pt idx="267">
                  <c:v>37253.439705771336</c:v>
                </c:pt>
                <c:pt idx="268">
                  <c:v>37008.806544673746</c:v>
                </c:pt>
                <c:pt idx="269">
                  <c:v>36761.727051965179</c:v>
                </c:pt>
                <c:pt idx="270">
                  <c:v>36512.176764329532</c:v>
                </c:pt>
                <c:pt idx="271">
                  <c:v>36260.130973817526</c:v>
                </c:pt>
                <c:pt idx="272">
                  <c:v>36005.5647254004</c:v>
                </c:pt>
                <c:pt idx="273">
                  <c:v>35748.452814499098</c:v>
                </c:pt>
                <c:pt idx="274">
                  <c:v>35488.769784488788</c:v>
                </c:pt>
                <c:pt idx="275">
                  <c:v>35226.489924178371</c:v>
                </c:pt>
                <c:pt idx="276">
                  <c:v>34961.587265264854</c:v>
                </c:pt>
                <c:pt idx="277">
                  <c:v>34694.035579762203</c:v>
                </c:pt>
                <c:pt idx="278">
                  <c:v>34423.808377404523</c:v>
                </c:pt>
                <c:pt idx="279">
                  <c:v>34150.878903023266</c:v>
                </c:pt>
                <c:pt idx="280">
                  <c:v>33875.220133898198</c:v>
                </c:pt>
                <c:pt idx="281">
                  <c:v>33596.804777081874</c:v>
                </c:pt>
                <c:pt idx="282">
                  <c:v>33315.605266697392</c:v>
                </c:pt>
                <c:pt idx="283">
                  <c:v>33031.593761209064</c:v>
                </c:pt>
                <c:pt idx="284">
                  <c:v>32744.74214066585</c:v>
                </c:pt>
                <c:pt idx="285">
                  <c:v>32455.022003917205</c:v>
                </c:pt>
                <c:pt idx="286">
                  <c:v>32162.404665801074</c:v>
                </c:pt>
                <c:pt idx="287">
                  <c:v>31866.86115430378</c:v>
                </c:pt>
                <c:pt idx="288">
                  <c:v>31568.362207691516</c:v>
                </c:pt>
                <c:pt idx="289">
                  <c:v>31266.878271613128</c:v>
                </c:pt>
                <c:pt idx="290">
                  <c:v>30962.379496173959</c:v>
                </c:pt>
                <c:pt idx="291">
                  <c:v>30654.835732980395</c:v>
                </c:pt>
                <c:pt idx="292">
                  <c:v>30344.216532154896</c:v>
                </c:pt>
                <c:pt idx="293">
                  <c:v>30030.491139321144</c:v>
                </c:pt>
                <c:pt idx="294">
                  <c:v>29713.628492559052</c:v>
                </c:pt>
                <c:pt idx="295">
                  <c:v>29393.597219329338</c:v>
                </c:pt>
                <c:pt idx="296">
                  <c:v>29070.365633367328</c:v>
                </c:pt>
                <c:pt idx="297">
                  <c:v>28743.901731545699</c:v>
                </c:pt>
                <c:pt idx="298">
                  <c:v>28414.173190705853</c:v>
                </c:pt>
                <c:pt idx="299">
                  <c:v>28081.147364457607</c:v>
                </c:pt>
                <c:pt idx="300">
                  <c:v>27744.79127994688</c:v>
                </c:pt>
                <c:pt idx="301">
                  <c:v>27405.071634591044</c:v>
                </c:pt>
                <c:pt idx="302">
                  <c:v>27061.954792781653</c:v>
                </c:pt>
                <c:pt idx="303">
                  <c:v>26715.406782554168</c:v>
                </c:pt>
                <c:pt idx="304">
                  <c:v>26365.393292224406</c:v>
                </c:pt>
                <c:pt idx="305">
                  <c:v>26011.879666991346</c:v>
                </c:pt>
                <c:pt idx="306">
                  <c:v>25654.830905505958</c:v>
                </c:pt>
                <c:pt idx="307">
                  <c:v>25294.211656405714</c:v>
                </c:pt>
                <c:pt idx="308">
                  <c:v>24929.986214814468</c:v>
                </c:pt>
                <c:pt idx="309">
                  <c:v>24562.11851880731</c:v>
                </c:pt>
                <c:pt idx="310">
                  <c:v>24190.57214584008</c:v>
                </c:pt>
                <c:pt idx="311">
                  <c:v>23815.310309143177</c:v>
                </c:pt>
                <c:pt idx="312">
                  <c:v>23436.295854079304</c:v>
                </c:pt>
                <c:pt idx="313">
                  <c:v>23053.491254464796</c:v>
                </c:pt>
                <c:pt idx="314">
                  <c:v>22666.858608854141</c:v>
                </c:pt>
                <c:pt idx="315">
                  <c:v>22276.35963678738</c:v>
                </c:pt>
                <c:pt idx="316">
                  <c:v>21881.95567499995</c:v>
                </c:pt>
                <c:pt idx="317">
                  <c:v>21483.607673594648</c:v>
                </c:pt>
                <c:pt idx="318">
                  <c:v>21081.276192175294</c:v>
                </c:pt>
                <c:pt idx="319">
                  <c:v>20674.921395941743</c:v>
                </c:pt>
                <c:pt idx="320">
                  <c:v>20264.503051745858</c:v>
                </c:pt>
                <c:pt idx="321">
                  <c:v>19849.980524108014</c:v>
                </c:pt>
                <c:pt idx="322">
                  <c:v>19431.312771193792</c:v>
                </c:pt>
                <c:pt idx="323">
                  <c:v>19008.458340750429</c:v>
                </c:pt>
                <c:pt idx="324">
                  <c:v>18581.37536600263</c:v>
                </c:pt>
                <c:pt idx="325">
                  <c:v>18150.021561507354</c:v>
                </c:pt>
                <c:pt idx="326">
                  <c:v>17714.354218967124</c:v>
                </c:pt>
                <c:pt idx="327">
                  <c:v>17274.330203001493</c:v>
                </c:pt>
                <c:pt idx="328">
                  <c:v>16829.905946876206</c:v>
                </c:pt>
                <c:pt idx="329">
                  <c:v>16381.037448189665</c:v>
                </c:pt>
                <c:pt idx="330">
                  <c:v>15927.680264516259</c:v>
                </c:pt>
                <c:pt idx="331">
                  <c:v>15469.789509006119</c:v>
                </c:pt>
                <c:pt idx="332">
                  <c:v>15007.319845940878</c:v>
                </c:pt>
                <c:pt idx="333">
                  <c:v>14540.225486244984</c:v>
                </c:pt>
                <c:pt idx="334">
                  <c:v>14068.460182952133</c:v>
                </c:pt>
                <c:pt idx="335">
                  <c:v>13591.977226626352</c:v>
                </c:pt>
                <c:pt idx="336">
                  <c:v>13110.729440737312</c:v>
                </c:pt>
                <c:pt idx="337">
                  <c:v>12624.669176989382</c:v>
                </c:pt>
                <c:pt idx="338">
                  <c:v>12133.748310603973</c:v>
                </c:pt>
                <c:pt idx="339">
                  <c:v>11637.918235554709</c:v>
                </c:pt>
                <c:pt idx="340">
                  <c:v>11137.129859754954</c:v>
                </c:pt>
                <c:pt idx="341">
                  <c:v>10631.3336001972</c:v>
                </c:pt>
                <c:pt idx="342">
                  <c:v>10120.47937804387</c:v>
                </c:pt>
                <c:pt idx="343">
                  <c:v>9604.5166136690059</c:v>
                </c:pt>
                <c:pt idx="344">
                  <c:v>9083.3942216503929</c:v>
                </c:pt>
                <c:pt idx="345">
                  <c:v>8557.0606057115947</c:v>
                </c:pt>
                <c:pt idx="346">
                  <c:v>8025.4636536134076</c:v>
                </c:pt>
                <c:pt idx="347">
                  <c:v>7488.550731994239</c:v>
                </c:pt>
                <c:pt idx="348">
                  <c:v>6946.2686811588792</c:v>
                </c:pt>
                <c:pt idx="349">
                  <c:v>6398.5638098151658</c:v>
                </c:pt>
                <c:pt idx="350">
                  <c:v>5845.3818897580149</c:v>
                </c:pt>
                <c:pt idx="351">
                  <c:v>5286.6681505002925</c:v>
                </c:pt>
                <c:pt idx="352">
                  <c:v>4722.3672738499927</c:v>
                </c:pt>
                <c:pt idx="353">
                  <c:v>4152.4233884331898</c:v>
                </c:pt>
                <c:pt idx="354">
                  <c:v>3576.7800641622189</c:v>
                </c:pt>
                <c:pt idx="355">
                  <c:v>2995.3803066485384</c:v>
                </c:pt>
                <c:pt idx="356">
                  <c:v>2408.1665515597215</c:v>
                </c:pt>
                <c:pt idx="357">
                  <c:v>1815.080658920016</c:v>
                </c:pt>
                <c:pt idx="358">
                  <c:v>1216.0639073539137</c:v>
                </c:pt>
                <c:pt idx="359">
                  <c:v>611.05698827215031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'Exmaple 3'!$I$8</c:f>
              <c:strCache>
                <c:ptCount val="1"/>
                <c:pt idx="0">
                  <c:v>CAM 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'Exmaple 3'!$I$9:$I$368</c:f>
              <c:numCache>
                <c:formatCode>"$"#,##0.00</c:formatCode>
                <c:ptCount val="360"/>
                <c:pt idx="0">
                  <c:v>60000</c:v>
                </c:pt>
                <c:pt idx="1">
                  <c:v>59833.333333333336</c:v>
                </c:pt>
                <c:pt idx="2">
                  <c:v>59666.666666666672</c:v>
                </c:pt>
                <c:pt idx="3">
                  <c:v>59500.000000000007</c:v>
                </c:pt>
                <c:pt idx="4">
                  <c:v>59333.333333333343</c:v>
                </c:pt>
                <c:pt idx="5">
                  <c:v>59166.666666666679</c:v>
                </c:pt>
                <c:pt idx="6">
                  <c:v>59000.000000000015</c:v>
                </c:pt>
                <c:pt idx="7">
                  <c:v>58833.33333333335</c:v>
                </c:pt>
                <c:pt idx="8">
                  <c:v>58666.666666666686</c:v>
                </c:pt>
                <c:pt idx="9">
                  <c:v>58500.000000000022</c:v>
                </c:pt>
                <c:pt idx="10">
                  <c:v>58333.333333333358</c:v>
                </c:pt>
                <c:pt idx="11">
                  <c:v>58166.666666666693</c:v>
                </c:pt>
                <c:pt idx="12">
                  <c:v>58000.000000000029</c:v>
                </c:pt>
                <c:pt idx="13">
                  <c:v>57833.333333333365</c:v>
                </c:pt>
                <c:pt idx="14">
                  <c:v>57666.666666666701</c:v>
                </c:pt>
                <c:pt idx="15">
                  <c:v>57500.000000000036</c:v>
                </c:pt>
                <c:pt idx="16">
                  <c:v>57333.333333333372</c:v>
                </c:pt>
                <c:pt idx="17">
                  <c:v>57166.666666666708</c:v>
                </c:pt>
                <c:pt idx="18">
                  <c:v>57000.000000000044</c:v>
                </c:pt>
                <c:pt idx="19">
                  <c:v>56833.333333333379</c:v>
                </c:pt>
                <c:pt idx="20">
                  <c:v>56666.666666666715</c:v>
                </c:pt>
                <c:pt idx="21">
                  <c:v>56500.000000000051</c:v>
                </c:pt>
                <c:pt idx="22">
                  <c:v>56333.333333333387</c:v>
                </c:pt>
                <c:pt idx="23">
                  <c:v>56166.666666666722</c:v>
                </c:pt>
                <c:pt idx="24">
                  <c:v>56000.000000000058</c:v>
                </c:pt>
                <c:pt idx="25">
                  <c:v>55833.333333333394</c:v>
                </c:pt>
                <c:pt idx="26">
                  <c:v>55666.66666666673</c:v>
                </c:pt>
                <c:pt idx="27">
                  <c:v>55500.000000000065</c:v>
                </c:pt>
                <c:pt idx="28">
                  <c:v>55333.333333333401</c:v>
                </c:pt>
                <c:pt idx="29">
                  <c:v>55166.666666666737</c:v>
                </c:pt>
                <c:pt idx="30">
                  <c:v>55000.000000000073</c:v>
                </c:pt>
                <c:pt idx="31">
                  <c:v>54833.333333333409</c:v>
                </c:pt>
                <c:pt idx="32">
                  <c:v>54666.666666666744</c:v>
                </c:pt>
                <c:pt idx="33">
                  <c:v>54500.00000000008</c:v>
                </c:pt>
                <c:pt idx="34">
                  <c:v>54333.333333333416</c:v>
                </c:pt>
                <c:pt idx="35">
                  <c:v>54166.666666666752</c:v>
                </c:pt>
                <c:pt idx="36">
                  <c:v>54000.000000000087</c:v>
                </c:pt>
                <c:pt idx="37">
                  <c:v>53833.333333333423</c:v>
                </c:pt>
                <c:pt idx="38">
                  <c:v>53666.666666666759</c:v>
                </c:pt>
                <c:pt idx="39">
                  <c:v>53500.000000000095</c:v>
                </c:pt>
                <c:pt idx="40">
                  <c:v>53333.33333333343</c:v>
                </c:pt>
                <c:pt idx="41">
                  <c:v>53166.666666666766</c:v>
                </c:pt>
                <c:pt idx="42">
                  <c:v>53000.000000000102</c:v>
                </c:pt>
                <c:pt idx="43">
                  <c:v>52833.333333333438</c:v>
                </c:pt>
                <c:pt idx="44">
                  <c:v>52666.666666666773</c:v>
                </c:pt>
                <c:pt idx="45">
                  <c:v>52500.000000000109</c:v>
                </c:pt>
                <c:pt idx="46">
                  <c:v>52333.333333333445</c:v>
                </c:pt>
                <c:pt idx="47">
                  <c:v>52166.666666666781</c:v>
                </c:pt>
                <c:pt idx="48">
                  <c:v>52000.000000000116</c:v>
                </c:pt>
                <c:pt idx="49">
                  <c:v>51833.333333333452</c:v>
                </c:pt>
                <c:pt idx="50">
                  <c:v>51666.666666666788</c:v>
                </c:pt>
                <c:pt idx="51">
                  <c:v>51500.000000000124</c:v>
                </c:pt>
                <c:pt idx="52">
                  <c:v>51333.333333333459</c:v>
                </c:pt>
                <c:pt idx="53">
                  <c:v>51166.666666666795</c:v>
                </c:pt>
                <c:pt idx="54">
                  <c:v>51000.000000000131</c:v>
                </c:pt>
                <c:pt idx="55">
                  <c:v>50833.333333333467</c:v>
                </c:pt>
                <c:pt idx="56">
                  <c:v>50666.666666666802</c:v>
                </c:pt>
                <c:pt idx="57">
                  <c:v>50500.000000000138</c:v>
                </c:pt>
                <c:pt idx="58">
                  <c:v>50333.333333333474</c:v>
                </c:pt>
                <c:pt idx="59">
                  <c:v>50166.66666666681</c:v>
                </c:pt>
                <c:pt idx="60">
                  <c:v>50000.000000000146</c:v>
                </c:pt>
                <c:pt idx="61">
                  <c:v>49833.333333333481</c:v>
                </c:pt>
                <c:pt idx="62">
                  <c:v>49666.666666666817</c:v>
                </c:pt>
                <c:pt idx="63">
                  <c:v>49500.000000000153</c:v>
                </c:pt>
                <c:pt idx="64">
                  <c:v>49333.333333333489</c:v>
                </c:pt>
                <c:pt idx="65">
                  <c:v>49166.666666666824</c:v>
                </c:pt>
                <c:pt idx="66">
                  <c:v>49000.00000000016</c:v>
                </c:pt>
                <c:pt idx="67">
                  <c:v>48833.333333333496</c:v>
                </c:pt>
                <c:pt idx="68">
                  <c:v>48666.666666666832</c:v>
                </c:pt>
                <c:pt idx="69">
                  <c:v>48500.000000000167</c:v>
                </c:pt>
                <c:pt idx="70">
                  <c:v>48333.333333333503</c:v>
                </c:pt>
                <c:pt idx="71">
                  <c:v>48166.666666666839</c:v>
                </c:pt>
                <c:pt idx="72">
                  <c:v>48000.000000000175</c:v>
                </c:pt>
                <c:pt idx="73">
                  <c:v>47833.33333333351</c:v>
                </c:pt>
                <c:pt idx="74">
                  <c:v>47666.666666666846</c:v>
                </c:pt>
                <c:pt idx="75">
                  <c:v>47500.000000000182</c:v>
                </c:pt>
                <c:pt idx="76">
                  <c:v>47333.333333333518</c:v>
                </c:pt>
                <c:pt idx="77">
                  <c:v>47166.666666666853</c:v>
                </c:pt>
                <c:pt idx="78">
                  <c:v>47000.000000000189</c:v>
                </c:pt>
                <c:pt idx="79">
                  <c:v>46833.333333333525</c:v>
                </c:pt>
                <c:pt idx="80">
                  <c:v>46666.666666666861</c:v>
                </c:pt>
                <c:pt idx="81">
                  <c:v>46500.000000000196</c:v>
                </c:pt>
                <c:pt idx="82">
                  <c:v>46333.333333333532</c:v>
                </c:pt>
                <c:pt idx="83">
                  <c:v>46166.666666666868</c:v>
                </c:pt>
                <c:pt idx="84">
                  <c:v>46000.000000000204</c:v>
                </c:pt>
                <c:pt idx="85">
                  <c:v>45833.333333333539</c:v>
                </c:pt>
                <c:pt idx="86">
                  <c:v>45666.666666666875</c:v>
                </c:pt>
                <c:pt idx="87">
                  <c:v>45500.000000000211</c:v>
                </c:pt>
                <c:pt idx="88">
                  <c:v>45333.333333333547</c:v>
                </c:pt>
                <c:pt idx="89">
                  <c:v>45166.666666666883</c:v>
                </c:pt>
                <c:pt idx="90">
                  <c:v>45000.000000000218</c:v>
                </c:pt>
                <c:pt idx="91">
                  <c:v>44833.333333333554</c:v>
                </c:pt>
                <c:pt idx="92">
                  <c:v>44666.66666666689</c:v>
                </c:pt>
                <c:pt idx="93">
                  <c:v>44500.000000000226</c:v>
                </c:pt>
                <c:pt idx="94">
                  <c:v>44333.333333333561</c:v>
                </c:pt>
                <c:pt idx="95">
                  <c:v>44166.666666666897</c:v>
                </c:pt>
                <c:pt idx="96">
                  <c:v>44000.000000000233</c:v>
                </c:pt>
                <c:pt idx="97">
                  <c:v>43833.333333333569</c:v>
                </c:pt>
                <c:pt idx="98">
                  <c:v>43666.666666666904</c:v>
                </c:pt>
                <c:pt idx="99">
                  <c:v>43500.00000000024</c:v>
                </c:pt>
                <c:pt idx="100">
                  <c:v>43333.333333333576</c:v>
                </c:pt>
                <c:pt idx="101">
                  <c:v>43166.666666666912</c:v>
                </c:pt>
                <c:pt idx="102">
                  <c:v>43000.000000000247</c:v>
                </c:pt>
                <c:pt idx="103">
                  <c:v>42833.333333333583</c:v>
                </c:pt>
                <c:pt idx="104">
                  <c:v>42666.666666666919</c:v>
                </c:pt>
                <c:pt idx="105">
                  <c:v>42500.000000000255</c:v>
                </c:pt>
                <c:pt idx="106">
                  <c:v>42333.33333333359</c:v>
                </c:pt>
                <c:pt idx="107">
                  <c:v>42166.666666666926</c:v>
                </c:pt>
                <c:pt idx="108">
                  <c:v>42000.000000000262</c:v>
                </c:pt>
                <c:pt idx="109">
                  <c:v>41833.333333333598</c:v>
                </c:pt>
                <c:pt idx="110">
                  <c:v>41666.666666666933</c:v>
                </c:pt>
                <c:pt idx="111">
                  <c:v>41500.000000000269</c:v>
                </c:pt>
                <c:pt idx="112">
                  <c:v>41333.333333333605</c:v>
                </c:pt>
                <c:pt idx="113">
                  <c:v>41166.666666666941</c:v>
                </c:pt>
                <c:pt idx="114">
                  <c:v>41000.000000000276</c:v>
                </c:pt>
                <c:pt idx="115">
                  <c:v>40833.333333333612</c:v>
                </c:pt>
                <c:pt idx="116">
                  <c:v>40666.666666666948</c:v>
                </c:pt>
                <c:pt idx="117">
                  <c:v>40500.000000000284</c:v>
                </c:pt>
                <c:pt idx="118">
                  <c:v>40333.33333333362</c:v>
                </c:pt>
                <c:pt idx="119">
                  <c:v>40166.666666666955</c:v>
                </c:pt>
                <c:pt idx="120">
                  <c:v>40000.000000000291</c:v>
                </c:pt>
                <c:pt idx="121">
                  <c:v>39833.333333333627</c:v>
                </c:pt>
                <c:pt idx="122">
                  <c:v>39666.666666666963</c:v>
                </c:pt>
                <c:pt idx="123">
                  <c:v>39500.000000000298</c:v>
                </c:pt>
                <c:pt idx="124">
                  <c:v>39333.333333333634</c:v>
                </c:pt>
                <c:pt idx="125">
                  <c:v>39166.66666666697</c:v>
                </c:pt>
                <c:pt idx="126">
                  <c:v>39000.000000000306</c:v>
                </c:pt>
                <c:pt idx="127">
                  <c:v>38833.333333333641</c:v>
                </c:pt>
                <c:pt idx="128">
                  <c:v>38666.666666666977</c:v>
                </c:pt>
                <c:pt idx="129">
                  <c:v>38500.000000000313</c:v>
                </c:pt>
                <c:pt idx="130">
                  <c:v>38333.333333333649</c:v>
                </c:pt>
                <c:pt idx="131">
                  <c:v>38166.666666666984</c:v>
                </c:pt>
                <c:pt idx="132">
                  <c:v>38000.00000000032</c:v>
                </c:pt>
                <c:pt idx="133">
                  <c:v>37833.333333333656</c:v>
                </c:pt>
                <c:pt idx="134">
                  <c:v>37666.666666666992</c:v>
                </c:pt>
                <c:pt idx="135">
                  <c:v>37500.000000000327</c:v>
                </c:pt>
                <c:pt idx="136">
                  <c:v>37333.333333333663</c:v>
                </c:pt>
                <c:pt idx="137">
                  <c:v>37166.666666666999</c:v>
                </c:pt>
                <c:pt idx="138">
                  <c:v>37000.000000000335</c:v>
                </c:pt>
                <c:pt idx="139">
                  <c:v>36833.33333333367</c:v>
                </c:pt>
                <c:pt idx="140">
                  <c:v>36666.666666667006</c:v>
                </c:pt>
                <c:pt idx="141">
                  <c:v>36500.000000000342</c:v>
                </c:pt>
                <c:pt idx="142">
                  <c:v>36333.333333333678</c:v>
                </c:pt>
                <c:pt idx="143">
                  <c:v>36166.666666667013</c:v>
                </c:pt>
                <c:pt idx="144">
                  <c:v>36000.000000000349</c:v>
                </c:pt>
                <c:pt idx="145">
                  <c:v>35833.333333333685</c:v>
                </c:pt>
                <c:pt idx="146">
                  <c:v>35666.666666667021</c:v>
                </c:pt>
                <c:pt idx="147">
                  <c:v>35500.000000000357</c:v>
                </c:pt>
                <c:pt idx="148">
                  <c:v>35333.333333333692</c:v>
                </c:pt>
                <c:pt idx="149">
                  <c:v>35166.666666667028</c:v>
                </c:pt>
                <c:pt idx="150">
                  <c:v>35000.000000000364</c:v>
                </c:pt>
                <c:pt idx="151">
                  <c:v>34833.3333333337</c:v>
                </c:pt>
                <c:pt idx="152">
                  <c:v>34666.666666667035</c:v>
                </c:pt>
                <c:pt idx="153">
                  <c:v>34500.000000000371</c:v>
                </c:pt>
                <c:pt idx="154">
                  <c:v>34333.333333333707</c:v>
                </c:pt>
                <c:pt idx="155">
                  <c:v>34166.666666667043</c:v>
                </c:pt>
                <c:pt idx="156">
                  <c:v>34000.000000000378</c:v>
                </c:pt>
                <c:pt idx="157">
                  <c:v>33833.333333333714</c:v>
                </c:pt>
                <c:pt idx="158">
                  <c:v>33666.66666666705</c:v>
                </c:pt>
                <c:pt idx="159">
                  <c:v>33500.000000000386</c:v>
                </c:pt>
                <c:pt idx="160">
                  <c:v>33333.333333333721</c:v>
                </c:pt>
                <c:pt idx="161">
                  <c:v>33166.666666667057</c:v>
                </c:pt>
                <c:pt idx="162">
                  <c:v>33000.000000000393</c:v>
                </c:pt>
                <c:pt idx="163">
                  <c:v>32833.333333333729</c:v>
                </c:pt>
                <c:pt idx="164">
                  <c:v>32666.666666667061</c:v>
                </c:pt>
                <c:pt idx="165">
                  <c:v>32500.000000000393</c:v>
                </c:pt>
                <c:pt idx="166">
                  <c:v>32333.333333333725</c:v>
                </c:pt>
                <c:pt idx="167">
                  <c:v>32166.666666667057</c:v>
                </c:pt>
                <c:pt idx="168">
                  <c:v>32000.000000000389</c:v>
                </c:pt>
                <c:pt idx="169">
                  <c:v>31833.333333333721</c:v>
                </c:pt>
                <c:pt idx="170">
                  <c:v>31666.666666667054</c:v>
                </c:pt>
                <c:pt idx="171">
                  <c:v>31500.000000000386</c:v>
                </c:pt>
                <c:pt idx="172">
                  <c:v>31333.333333333718</c:v>
                </c:pt>
                <c:pt idx="173">
                  <c:v>31166.66666666705</c:v>
                </c:pt>
                <c:pt idx="174">
                  <c:v>31000.000000000382</c:v>
                </c:pt>
                <c:pt idx="175">
                  <c:v>30833.333333333714</c:v>
                </c:pt>
                <c:pt idx="176">
                  <c:v>30666.666666667046</c:v>
                </c:pt>
                <c:pt idx="177">
                  <c:v>30500.000000000378</c:v>
                </c:pt>
                <c:pt idx="178">
                  <c:v>30333.33333333371</c:v>
                </c:pt>
                <c:pt idx="179">
                  <c:v>30166.666666667043</c:v>
                </c:pt>
                <c:pt idx="180">
                  <c:v>30000.000000000375</c:v>
                </c:pt>
                <c:pt idx="181">
                  <c:v>29833.333333333707</c:v>
                </c:pt>
                <c:pt idx="182">
                  <c:v>29666.666666667039</c:v>
                </c:pt>
                <c:pt idx="183">
                  <c:v>29500.000000000371</c:v>
                </c:pt>
                <c:pt idx="184">
                  <c:v>29333.333333333703</c:v>
                </c:pt>
                <c:pt idx="185">
                  <c:v>29166.666666667035</c:v>
                </c:pt>
                <c:pt idx="186">
                  <c:v>29000.000000000367</c:v>
                </c:pt>
                <c:pt idx="187">
                  <c:v>28833.3333333337</c:v>
                </c:pt>
                <c:pt idx="188">
                  <c:v>28666.666666667032</c:v>
                </c:pt>
                <c:pt idx="189">
                  <c:v>28500.000000000364</c:v>
                </c:pt>
                <c:pt idx="190">
                  <c:v>28333.333333333696</c:v>
                </c:pt>
                <c:pt idx="191">
                  <c:v>28166.666666667028</c:v>
                </c:pt>
                <c:pt idx="192">
                  <c:v>28000.00000000036</c:v>
                </c:pt>
                <c:pt idx="193">
                  <c:v>27833.333333333692</c:v>
                </c:pt>
                <c:pt idx="194">
                  <c:v>27666.666666667024</c:v>
                </c:pt>
                <c:pt idx="195">
                  <c:v>27500.000000000357</c:v>
                </c:pt>
                <c:pt idx="196">
                  <c:v>27333.333333333689</c:v>
                </c:pt>
                <c:pt idx="197">
                  <c:v>27166.666666667021</c:v>
                </c:pt>
                <c:pt idx="198">
                  <c:v>27000.000000000353</c:v>
                </c:pt>
                <c:pt idx="199">
                  <c:v>26833.333333333685</c:v>
                </c:pt>
                <c:pt idx="200">
                  <c:v>26666.666666667017</c:v>
                </c:pt>
                <c:pt idx="201">
                  <c:v>26500.000000000349</c:v>
                </c:pt>
                <c:pt idx="202">
                  <c:v>26333.333333333681</c:v>
                </c:pt>
                <c:pt idx="203">
                  <c:v>26166.666666667013</c:v>
                </c:pt>
                <c:pt idx="204">
                  <c:v>26000.000000000346</c:v>
                </c:pt>
                <c:pt idx="205">
                  <c:v>25833.333333333678</c:v>
                </c:pt>
                <c:pt idx="206">
                  <c:v>25666.66666666701</c:v>
                </c:pt>
                <c:pt idx="207">
                  <c:v>25500.000000000342</c:v>
                </c:pt>
                <c:pt idx="208">
                  <c:v>25333.333333333674</c:v>
                </c:pt>
                <c:pt idx="209">
                  <c:v>25166.666666667006</c:v>
                </c:pt>
                <c:pt idx="210">
                  <c:v>25000.000000000338</c:v>
                </c:pt>
                <c:pt idx="211">
                  <c:v>24833.33333333367</c:v>
                </c:pt>
                <c:pt idx="212">
                  <c:v>24666.666666667003</c:v>
                </c:pt>
                <c:pt idx="213">
                  <c:v>24500.000000000335</c:v>
                </c:pt>
                <c:pt idx="214">
                  <c:v>24333.333333333667</c:v>
                </c:pt>
                <c:pt idx="215">
                  <c:v>24166.666666666999</c:v>
                </c:pt>
                <c:pt idx="216">
                  <c:v>24000.000000000331</c:v>
                </c:pt>
                <c:pt idx="217">
                  <c:v>23833.333333333663</c:v>
                </c:pt>
                <c:pt idx="218">
                  <c:v>23666.666666666995</c:v>
                </c:pt>
                <c:pt idx="219">
                  <c:v>23500.000000000327</c:v>
                </c:pt>
                <c:pt idx="220">
                  <c:v>23333.33333333366</c:v>
                </c:pt>
                <c:pt idx="221">
                  <c:v>23166.666666666992</c:v>
                </c:pt>
                <c:pt idx="222">
                  <c:v>23000.000000000324</c:v>
                </c:pt>
                <c:pt idx="223">
                  <c:v>22833.333333333656</c:v>
                </c:pt>
                <c:pt idx="224">
                  <c:v>22666.666666666988</c:v>
                </c:pt>
                <c:pt idx="225">
                  <c:v>22500.00000000032</c:v>
                </c:pt>
                <c:pt idx="226">
                  <c:v>22333.333333333652</c:v>
                </c:pt>
                <c:pt idx="227">
                  <c:v>22166.666666666984</c:v>
                </c:pt>
                <c:pt idx="228">
                  <c:v>22000.000000000317</c:v>
                </c:pt>
                <c:pt idx="229">
                  <c:v>21833.333333333649</c:v>
                </c:pt>
                <c:pt idx="230">
                  <c:v>21666.666666666981</c:v>
                </c:pt>
                <c:pt idx="231">
                  <c:v>21500.000000000313</c:v>
                </c:pt>
                <c:pt idx="232">
                  <c:v>21333.333333333645</c:v>
                </c:pt>
                <c:pt idx="233">
                  <c:v>21166.666666666977</c:v>
                </c:pt>
                <c:pt idx="234">
                  <c:v>21000.000000000309</c:v>
                </c:pt>
                <c:pt idx="235">
                  <c:v>20833.333333333641</c:v>
                </c:pt>
                <c:pt idx="236">
                  <c:v>20666.666666666973</c:v>
                </c:pt>
                <c:pt idx="237">
                  <c:v>20500.000000000306</c:v>
                </c:pt>
                <c:pt idx="238">
                  <c:v>20333.333333333638</c:v>
                </c:pt>
                <c:pt idx="239">
                  <c:v>20166.66666666697</c:v>
                </c:pt>
                <c:pt idx="240">
                  <c:v>20000.000000000302</c:v>
                </c:pt>
                <c:pt idx="241">
                  <c:v>19833.333333333634</c:v>
                </c:pt>
                <c:pt idx="242">
                  <c:v>19666.666666666966</c:v>
                </c:pt>
                <c:pt idx="243">
                  <c:v>19500.000000000298</c:v>
                </c:pt>
                <c:pt idx="244">
                  <c:v>19333.33333333363</c:v>
                </c:pt>
                <c:pt idx="245">
                  <c:v>19166.666666666963</c:v>
                </c:pt>
                <c:pt idx="246">
                  <c:v>19000.000000000295</c:v>
                </c:pt>
                <c:pt idx="247">
                  <c:v>18833.333333333627</c:v>
                </c:pt>
                <c:pt idx="248">
                  <c:v>18666.666666666959</c:v>
                </c:pt>
                <c:pt idx="249">
                  <c:v>18500.000000000291</c:v>
                </c:pt>
                <c:pt idx="250">
                  <c:v>18333.333333333623</c:v>
                </c:pt>
                <c:pt idx="251">
                  <c:v>18166.666666666955</c:v>
                </c:pt>
                <c:pt idx="252">
                  <c:v>18000.000000000287</c:v>
                </c:pt>
                <c:pt idx="253">
                  <c:v>17833.33333333362</c:v>
                </c:pt>
                <c:pt idx="254">
                  <c:v>17666.666666666952</c:v>
                </c:pt>
                <c:pt idx="255">
                  <c:v>17500.000000000284</c:v>
                </c:pt>
                <c:pt idx="256">
                  <c:v>17333.333333333616</c:v>
                </c:pt>
                <c:pt idx="257">
                  <c:v>17166.666666666948</c:v>
                </c:pt>
                <c:pt idx="258">
                  <c:v>17000.00000000028</c:v>
                </c:pt>
                <c:pt idx="259">
                  <c:v>16833.333333333612</c:v>
                </c:pt>
                <c:pt idx="260">
                  <c:v>16666.666666666944</c:v>
                </c:pt>
                <c:pt idx="261">
                  <c:v>16500.000000000276</c:v>
                </c:pt>
                <c:pt idx="262">
                  <c:v>16333.33333333361</c:v>
                </c:pt>
                <c:pt idx="263">
                  <c:v>16166.666666666944</c:v>
                </c:pt>
                <c:pt idx="264">
                  <c:v>16000.000000000278</c:v>
                </c:pt>
                <c:pt idx="265">
                  <c:v>15833.333333333612</c:v>
                </c:pt>
                <c:pt idx="266">
                  <c:v>15666.666666666946</c:v>
                </c:pt>
                <c:pt idx="267">
                  <c:v>15500.00000000028</c:v>
                </c:pt>
                <c:pt idx="268">
                  <c:v>15333.333333333614</c:v>
                </c:pt>
                <c:pt idx="269">
                  <c:v>15166.666666666948</c:v>
                </c:pt>
                <c:pt idx="270">
                  <c:v>15000.000000000282</c:v>
                </c:pt>
                <c:pt idx="271">
                  <c:v>14833.333333333616</c:v>
                </c:pt>
                <c:pt idx="272">
                  <c:v>14666.66666666695</c:v>
                </c:pt>
                <c:pt idx="273">
                  <c:v>14500.000000000284</c:v>
                </c:pt>
                <c:pt idx="274">
                  <c:v>14333.333333333618</c:v>
                </c:pt>
                <c:pt idx="275">
                  <c:v>14166.666666666952</c:v>
                </c:pt>
                <c:pt idx="276">
                  <c:v>14000.000000000286</c:v>
                </c:pt>
                <c:pt idx="277">
                  <c:v>13833.33333333362</c:v>
                </c:pt>
                <c:pt idx="278">
                  <c:v>13666.666666666953</c:v>
                </c:pt>
                <c:pt idx="279">
                  <c:v>13500.000000000287</c:v>
                </c:pt>
                <c:pt idx="280">
                  <c:v>13333.333333333621</c:v>
                </c:pt>
                <c:pt idx="281">
                  <c:v>13166.666666666955</c:v>
                </c:pt>
                <c:pt idx="282">
                  <c:v>13000.000000000289</c:v>
                </c:pt>
                <c:pt idx="283">
                  <c:v>12833.333333333623</c:v>
                </c:pt>
                <c:pt idx="284">
                  <c:v>12666.666666666957</c:v>
                </c:pt>
                <c:pt idx="285">
                  <c:v>12500.000000000291</c:v>
                </c:pt>
                <c:pt idx="286">
                  <c:v>12333.333333333625</c:v>
                </c:pt>
                <c:pt idx="287">
                  <c:v>12166.666666666959</c:v>
                </c:pt>
                <c:pt idx="288">
                  <c:v>12000.000000000293</c:v>
                </c:pt>
                <c:pt idx="289">
                  <c:v>11833.333333333627</c:v>
                </c:pt>
                <c:pt idx="290">
                  <c:v>11666.666666666961</c:v>
                </c:pt>
                <c:pt idx="291">
                  <c:v>11500.000000000295</c:v>
                </c:pt>
                <c:pt idx="292">
                  <c:v>11333.333333333629</c:v>
                </c:pt>
                <c:pt idx="293">
                  <c:v>11166.666666666963</c:v>
                </c:pt>
                <c:pt idx="294">
                  <c:v>11000.000000000296</c:v>
                </c:pt>
                <c:pt idx="295">
                  <c:v>10833.33333333363</c:v>
                </c:pt>
                <c:pt idx="296">
                  <c:v>10666.666666666964</c:v>
                </c:pt>
                <c:pt idx="297">
                  <c:v>10500.000000000298</c:v>
                </c:pt>
                <c:pt idx="298">
                  <c:v>10333.333333333632</c:v>
                </c:pt>
                <c:pt idx="299">
                  <c:v>10166.666666666966</c:v>
                </c:pt>
                <c:pt idx="300">
                  <c:v>10000.0000000003</c:v>
                </c:pt>
                <c:pt idx="301">
                  <c:v>9833.3333333336341</c:v>
                </c:pt>
                <c:pt idx="302">
                  <c:v>9666.666666666968</c:v>
                </c:pt>
                <c:pt idx="303">
                  <c:v>9500.000000000302</c:v>
                </c:pt>
                <c:pt idx="304">
                  <c:v>9333.3333333336359</c:v>
                </c:pt>
                <c:pt idx="305">
                  <c:v>9166.6666666669698</c:v>
                </c:pt>
                <c:pt idx="306">
                  <c:v>9000.0000000003038</c:v>
                </c:pt>
                <c:pt idx="307">
                  <c:v>8833.3333333336377</c:v>
                </c:pt>
                <c:pt idx="308">
                  <c:v>8666.6666666669717</c:v>
                </c:pt>
                <c:pt idx="309">
                  <c:v>8500.0000000003056</c:v>
                </c:pt>
                <c:pt idx="310">
                  <c:v>8333.3333333336395</c:v>
                </c:pt>
                <c:pt idx="311">
                  <c:v>8166.6666666669726</c:v>
                </c:pt>
                <c:pt idx="312">
                  <c:v>8000.0000000003056</c:v>
                </c:pt>
                <c:pt idx="313">
                  <c:v>7833.3333333336386</c:v>
                </c:pt>
                <c:pt idx="314">
                  <c:v>7666.6666666669717</c:v>
                </c:pt>
                <c:pt idx="315">
                  <c:v>7500.0000000003047</c:v>
                </c:pt>
                <c:pt idx="316">
                  <c:v>7333.3333333336377</c:v>
                </c:pt>
                <c:pt idx="317">
                  <c:v>7166.6666666669707</c:v>
                </c:pt>
                <c:pt idx="318">
                  <c:v>7000.0000000003038</c:v>
                </c:pt>
                <c:pt idx="319">
                  <c:v>6833.3333333336368</c:v>
                </c:pt>
                <c:pt idx="320">
                  <c:v>6666.6666666669698</c:v>
                </c:pt>
                <c:pt idx="321">
                  <c:v>6500.0000000003029</c:v>
                </c:pt>
                <c:pt idx="322">
                  <c:v>6333.3333333336359</c:v>
                </c:pt>
                <c:pt idx="323">
                  <c:v>6166.6666666669689</c:v>
                </c:pt>
                <c:pt idx="324">
                  <c:v>6000.000000000302</c:v>
                </c:pt>
                <c:pt idx="325">
                  <c:v>5833.333333333635</c:v>
                </c:pt>
                <c:pt idx="326">
                  <c:v>5666.666666666968</c:v>
                </c:pt>
                <c:pt idx="327">
                  <c:v>5500.000000000301</c:v>
                </c:pt>
                <c:pt idx="328">
                  <c:v>5333.3333333336341</c:v>
                </c:pt>
                <c:pt idx="329">
                  <c:v>5166.6666666669671</c:v>
                </c:pt>
                <c:pt idx="330">
                  <c:v>5000.0000000003001</c:v>
                </c:pt>
                <c:pt idx="331">
                  <c:v>4833.3333333336332</c:v>
                </c:pt>
                <c:pt idx="332">
                  <c:v>4666.6666666669662</c:v>
                </c:pt>
                <c:pt idx="333">
                  <c:v>4500.0000000002992</c:v>
                </c:pt>
                <c:pt idx="334">
                  <c:v>4333.3333333336323</c:v>
                </c:pt>
                <c:pt idx="335">
                  <c:v>4166.6666666669653</c:v>
                </c:pt>
                <c:pt idx="336">
                  <c:v>4000.0000000002988</c:v>
                </c:pt>
                <c:pt idx="337">
                  <c:v>3833.3333333336323</c:v>
                </c:pt>
                <c:pt idx="338">
                  <c:v>3666.6666666669657</c:v>
                </c:pt>
                <c:pt idx="339">
                  <c:v>3500.0000000002992</c:v>
                </c:pt>
                <c:pt idx="340">
                  <c:v>3333.3333333336327</c:v>
                </c:pt>
                <c:pt idx="341">
                  <c:v>3166.6666666669662</c:v>
                </c:pt>
                <c:pt idx="342">
                  <c:v>3000.0000000002997</c:v>
                </c:pt>
                <c:pt idx="343">
                  <c:v>2833.3333333336332</c:v>
                </c:pt>
                <c:pt idx="344">
                  <c:v>2666.6666666669666</c:v>
                </c:pt>
                <c:pt idx="345">
                  <c:v>2500.0000000003001</c:v>
                </c:pt>
                <c:pt idx="346">
                  <c:v>2333.3333333336336</c:v>
                </c:pt>
                <c:pt idx="347">
                  <c:v>2166.6666666669671</c:v>
                </c:pt>
                <c:pt idx="348">
                  <c:v>2000.0000000003004</c:v>
                </c:pt>
                <c:pt idx="349">
                  <c:v>1833.3333333336336</c:v>
                </c:pt>
                <c:pt idx="350">
                  <c:v>1666.6666666669669</c:v>
                </c:pt>
                <c:pt idx="351">
                  <c:v>1500.0000000003001</c:v>
                </c:pt>
                <c:pt idx="352">
                  <c:v>1333.3333333336334</c:v>
                </c:pt>
                <c:pt idx="353">
                  <c:v>1166.6666666669666</c:v>
                </c:pt>
                <c:pt idx="354">
                  <c:v>1000.0000000003</c:v>
                </c:pt>
                <c:pt idx="355">
                  <c:v>833.33333333363339</c:v>
                </c:pt>
                <c:pt idx="356">
                  <c:v>666.66666666696676</c:v>
                </c:pt>
                <c:pt idx="357">
                  <c:v>500.00000000030013</c:v>
                </c:pt>
                <c:pt idx="358">
                  <c:v>333.3333333336335</c:v>
                </c:pt>
                <c:pt idx="359">
                  <c:v>166.66666666696685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16128"/>
        <c:axId val="213514560"/>
      </c:lineChart>
      <c:catAx>
        <c:axId val="21351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4560"/>
        <c:crosses val="autoZero"/>
        <c:auto val="1"/>
        <c:lblAlgn val="ctr"/>
        <c:lblOffset val="100"/>
        <c:noMultiLvlLbl val="0"/>
      </c:catAx>
      <c:valAx>
        <c:axId val="21351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'Exmaple 3'!$C$8</c:f>
              <c:strCache>
                <c:ptCount val="1"/>
                <c:pt idx="0">
                  <c:v>CPM Payment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'Exmaple 3'!$C$9:$C$368</c:f>
              <c:numCache>
                <c:formatCode>"$"#,##0.00</c:formatCode>
                <c:ptCount val="360"/>
                <c:pt idx="0">
                  <c:v>617.16755815530257</c:v>
                </c:pt>
                <c:pt idx="1">
                  <c:v>617.16755815530257</c:v>
                </c:pt>
                <c:pt idx="2">
                  <c:v>617.16755815530257</c:v>
                </c:pt>
                <c:pt idx="3">
                  <c:v>617.16755815530257</c:v>
                </c:pt>
                <c:pt idx="4">
                  <c:v>617.16755815530257</c:v>
                </c:pt>
                <c:pt idx="5">
                  <c:v>617.16755815530257</c:v>
                </c:pt>
                <c:pt idx="6">
                  <c:v>617.16755815530257</c:v>
                </c:pt>
                <c:pt idx="7">
                  <c:v>617.16755815530257</c:v>
                </c:pt>
                <c:pt idx="8">
                  <c:v>617.16755815530257</c:v>
                </c:pt>
                <c:pt idx="9">
                  <c:v>617.16755815530257</c:v>
                </c:pt>
                <c:pt idx="10">
                  <c:v>617.16755815530257</c:v>
                </c:pt>
                <c:pt idx="11">
                  <c:v>617.16755815530257</c:v>
                </c:pt>
                <c:pt idx="12">
                  <c:v>617.16755815530257</c:v>
                </c:pt>
                <c:pt idx="13">
                  <c:v>617.16755815530257</c:v>
                </c:pt>
                <c:pt idx="14">
                  <c:v>617.16755815530257</c:v>
                </c:pt>
                <c:pt idx="15">
                  <c:v>617.16755815530257</c:v>
                </c:pt>
                <c:pt idx="16">
                  <c:v>617.16755815530257</c:v>
                </c:pt>
                <c:pt idx="17">
                  <c:v>617.16755815530257</c:v>
                </c:pt>
                <c:pt idx="18">
                  <c:v>617.16755815530257</c:v>
                </c:pt>
                <c:pt idx="19">
                  <c:v>617.16755815530257</c:v>
                </c:pt>
                <c:pt idx="20">
                  <c:v>617.16755815530257</c:v>
                </c:pt>
                <c:pt idx="21">
                  <c:v>617.16755815530257</c:v>
                </c:pt>
                <c:pt idx="22">
                  <c:v>617.16755815530257</c:v>
                </c:pt>
                <c:pt idx="23">
                  <c:v>617.16755815530257</c:v>
                </c:pt>
                <c:pt idx="24">
                  <c:v>617.16755815530257</c:v>
                </c:pt>
                <c:pt idx="25">
                  <c:v>617.16755815530257</c:v>
                </c:pt>
                <c:pt idx="26">
                  <c:v>617.16755815530257</c:v>
                </c:pt>
                <c:pt idx="27">
                  <c:v>617.16755815530257</c:v>
                </c:pt>
                <c:pt idx="28">
                  <c:v>617.16755815530257</c:v>
                </c:pt>
                <c:pt idx="29">
                  <c:v>617.16755815530257</c:v>
                </c:pt>
                <c:pt idx="30">
                  <c:v>617.16755815530257</c:v>
                </c:pt>
                <c:pt idx="31">
                  <c:v>617.16755815530257</c:v>
                </c:pt>
                <c:pt idx="32">
                  <c:v>617.16755815530257</c:v>
                </c:pt>
                <c:pt idx="33">
                  <c:v>617.16755815530257</c:v>
                </c:pt>
                <c:pt idx="34">
                  <c:v>617.16755815530257</c:v>
                </c:pt>
                <c:pt idx="35">
                  <c:v>617.16755815530257</c:v>
                </c:pt>
                <c:pt idx="36">
                  <c:v>617.16755815530257</c:v>
                </c:pt>
                <c:pt idx="37">
                  <c:v>617.16755815530257</c:v>
                </c:pt>
                <c:pt idx="38">
                  <c:v>617.16755815530257</c:v>
                </c:pt>
                <c:pt idx="39">
                  <c:v>617.16755815530257</c:v>
                </c:pt>
                <c:pt idx="40">
                  <c:v>617.16755815530257</c:v>
                </c:pt>
                <c:pt idx="41">
                  <c:v>617.16755815530257</c:v>
                </c:pt>
                <c:pt idx="42">
                  <c:v>617.16755815530257</c:v>
                </c:pt>
                <c:pt idx="43">
                  <c:v>617.16755815530257</c:v>
                </c:pt>
                <c:pt idx="44">
                  <c:v>617.16755815530257</c:v>
                </c:pt>
                <c:pt idx="45">
                  <c:v>617.16755815530257</c:v>
                </c:pt>
                <c:pt idx="46">
                  <c:v>617.16755815530257</c:v>
                </c:pt>
                <c:pt idx="47">
                  <c:v>617.16755815530257</c:v>
                </c:pt>
                <c:pt idx="48">
                  <c:v>617.16755815530257</c:v>
                </c:pt>
                <c:pt idx="49">
                  <c:v>617.16755815530257</c:v>
                </c:pt>
                <c:pt idx="50">
                  <c:v>617.16755815530257</c:v>
                </c:pt>
                <c:pt idx="51">
                  <c:v>617.16755815530257</c:v>
                </c:pt>
                <c:pt idx="52">
                  <c:v>617.16755815530257</c:v>
                </c:pt>
                <c:pt idx="53">
                  <c:v>617.16755815530257</c:v>
                </c:pt>
                <c:pt idx="54">
                  <c:v>617.16755815530257</c:v>
                </c:pt>
                <c:pt idx="55">
                  <c:v>617.16755815530257</c:v>
                </c:pt>
                <c:pt idx="56">
                  <c:v>617.16755815530257</c:v>
                </c:pt>
                <c:pt idx="57">
                  <c:v>617.16755815530257</c:v>
                </c:pt>
                <c:pt idx="58">
                  <c:v>617.16755815530257</c:v>
                </c:pt>
                <c:pt idx="59">
                  <c:v>617.16755815530257</c:v>
                </c:pt>
                <c:pt idx="60">
                  <c:v>617.16755815530257</c:v>
                </c:pt>
                <c:pt idx="61">
                  <c:v>617.16755815530257</c:v>
                </c:pt>
                <c:pt idx="62">
                  <c:v>617.16755815530257</c:v>
                </c:pt>
                <c:pt idx="63">
                  <c:v>617.16755815530257</c:v>
                </c:pt>
                <c:pt idx="64">
                  <c:v>617.16755815530257</c:v>
                </c:pt>
                <c:pt idx="65">
                  <c:v>617.16755815530257</c:v>
                </c:pt>
                <c:pt idx="66">
                  <c:v>617.16755815530257</c:v>
                </c:pt>
                <c:pt idx="67">
                  <c:v>617.16755815530257</c:v>
                </c:pt>
                <c:pt idx="68">
                  <c:v>617.16755815530257</c:v>
                </c:pt>
                <c:pt idx="69">
                  <c:v>617.16755815530257</c:v>
                </c:pt>
                <c:pt idx="70">
                  <c:v>617.16755815530257</c:v>
                </c:pt>
                <c:pt idx="71">
                  <c:v>617.16755815530257</c:v>
                </c:pt>
                <c:pt idx="72">
                  <c:v>617.16755815530257</c:v>
                </c:pt>
                <c:pt idx="73">
                  <c:v>617.16755815530257</c:v>
                </c:pt>
                <c:pt idx="74">
                  <c:v>617.16755815530257</c:v>
                </c:pt>
                <c:pt idx="75">
                  <c:v>617.16755815530257</c:v>
                </c:pt>
                <c:pt idx="76">
                  <c:v>617.16755815530257</c:v>
                </c:pt>
                <c:pt idx="77">
                  <c:v>617.16755815530257</c:v>
                </c:pt>
                <c:pt idx="78">
                  <c:v>617.16755815530257</c:v>
                </c:pt>
                <c:pt idx="79">
                  <c:v>617.16755815530257</c:v>
                </c:pt>
                <c:pt idx="80">
                  <c:v>617.16755815530257</c:v>
                </c:pt>
                <c:pt idx="81">
                  <c:v>617.16755815530257</c:v>
                </c:pt>
                <c:pt idx="82">
                  <c:v>617.16755815530257</c:v>
                </c:pt>
                <c:pt idx="83">
                  <c:v>617.16755815530257</c:v>
                </c:pt>
                <c:pt idx="84">
                  <c:v>617.16755815530257</c:v>
                </c:pt>
                <c:pt idx="85">
                  <c:v>617.16755815530257</c:v>
                </c:pt>
                <c:pt idx="86">
                  <c:v>617.16755815530257</c:v>
                </c:pt>
                <c:pt idx="87">
                  <c:v>617.16755815530257</c:v>
                </c:pt>
                <c:pt idx="88">
                  <c:v>617.16755815530257</c:v>
                </c:pt>
                <c:pt idx="89">
                  <c:v>617.16755815530257</c:v>
                </c:pt>
                <c:pt idx="90">
                  <c:v>617.16755815530257</c:v>
                </c:pt>
                <c:pt idx="91">
                  <c:v>617.16755815530257</c:v>
                </c:pt>
                <c:pt idx="92">
                  <c:v>617.16755815530257</c:v>
                </c:pt>
                <c:pt idx="93">
                  <c:v>617.16755815530257</c:v>
                </c:pt>
                <c:pt idx="94">
                  <c:v>617.16755815530257</c:v>
                </c:pt>
                <c:pt idx="95">
                  <c:v>617.16755815530257</c:v>
                </c:pt>
                <c:pt idx="96">
                  <c:v>617.16755815530257</c:v>
                </c:pt>
                <c:pt idx="97">
                  <c:v>617.16755815530257</c:v>
                </c:pt>
                <c:pt idx="98">
                  <c:v>617.16755815530257</c:v>
                </c:pt>
                <c:pt idx="99">
                  <c:v>617.16755815530257</c:v>
                </c:pt>
                <c:pt idx="100">
                  <c:v>617.16755815530257</c:v>
                </c:pt>
                <c:pt idx="101">
                  <c:v>617.16755815530257</c:v>
                </c:pt>
                <c:pt idx="102">
                  <c:v>617.16755815530257</c:v>
                </c:pt>
                <c:pt idx="103">
                  <c:v>617.16755815530257</c:v>
                </c:pt>
                <c:pt idx="104">
                  <c:v>617.16755815530257</c:v>
                </c:pt>
                <c:pt idx="105">
                  <c:v>617.16755815530257</c:v>
                </c:pt>
                <c:pt idx="106">
                  <c:v>617.16755815530257</c:v>
                </c:pt>
                <c:pt idx="107">
                  <c:v>617.16755815530257</c:v>
                </c:pt>
                <c:pt idx="108">
                  <c:v>617.16755815530257</c:v>
                </c:pt>
                <c:pt idx="109">
                  <c:v>617.16755815530257</c:v>
                </c:pt>
                <c:pt idx="110">
                  <c:v>617.16755815530257</c:v>
                </c:pt>
                <c:pt idx="111">
                  <c:v>617.16755815530257</c:v>
                </c:pt>
                <c:pt idx="112">
                  <c:v>617.16755815530257</c:v>
                </c:pt>
                <c:pt idx="113">
                  <c:v>617.16755815530257</c:v>
                </c:pt>
                <c:pt idx="114">
                  <c:v>617.16755815530257</c:v>
                </c:pt>
                <c:pt idx="115">
                  <c:v>617.16755815530257</c:v>
                </c:pt>
                <c:pt idx="116">
                  <c:v>617.16755815530257</c:v>
                </c:pt>
                <c:pt idx="117">
                  <c:v>617.16755815530257</c:v>
                </c:pt>
                <c:pt idx="118">
                  <c:v>617.16755815530257</c:v>
                </c:pt>
                <c:pt idx="119">
                  <c:v>617.16755815530257</c:v>
                </c:pt>
                <c:pt idx="120">
                  <c:v>617.16755815530257</c:v>
                </c:pt>
                <c:pt idx="121">
                  <c:v>617.16755815530257</c:v>
                </c:pt>
                <c:pt idx="122">
                  <c:v>617.16755815530257</c:v>
                </c:pt>
                <c:pt idx="123">
                  <c:v>617.16755815530257</c:v>
                </c:pt>
                <c:pt idx="124">
                  <c:v>617.16755815530257</c:v>
                </c:pt>
                <c:pt idx="125">
                  <c:v>617.16755815530257</c:v>
                </c:pt>
                <c:pt idx="126">
                  <c:v>617.16755815530257</c:v>
                </c:pt>
                <c:pt idx="127">
                  <c:v>617.16755815530257</c:v>
                </c:pt>
                <c:pt idx="128">
                  <c:v>617.16755815530257</c:v>
                </c:pt>
                <c:pt idx="129">
                  <c:v>617.16755815530257</c:v>
                </c:pt>
                <c:pt idx="130">
                  <c:v>617.16755815530257</c:v>
                </c:pt>
                <c:pt idx="131">
                  <c:v>617.16755815530257</c:v>
                </c:pt>
                <c:pt idx="132">
                  <c:v>617.16755815530257</c:v>
                </c:pt>
                <c:pt idx="133">
                  <c:v>617.16755815530257</c:v>
                </c:pt>
                <c:pt idx="134">
                  <c:v>617.16755815530257</c:v>
                </c:pt>
                <c:pt idx="135">
                  <c:v>617.16755815530257</c:v>
                </c:pt>
                <c:pt idx="136">
                  <c:v>617.16755815530257</c:v>
                </c:pt>
                <c:pt idx="137">
                  <c:v>617.16755815530257</c:v>
                </c:pt>
                <c:pt idx="138">
                  <c:v>617.16755815530257</c:v>
                </c:pt>
                <c:pt idx="139">
                  <c:v>617.16755815530257</c:v>
                </c:pt>
                <c:pt idx="140">
                  <c:v>617.16755815530257</c:v>
                </c:pt>
                <c:pt idx="141">
                  <c:v>617.16755815530257</c:v>
                </c:pt>
                <c:pt idx="142">
                  <c:v>617.16755815530257</c:v>
                </c:pt>
                <c:pt idx="143">
                  <c:v>617.16755815530257</c:v>
                </c:pt>
                <c:pt idx="144">
                  <c:v>617.16755815530257</c:v>
                </c:pt>
                <c:pt idx="145">
                  <c:v>617.16755815530257</c:v>
                </c:pt>
                <c:pt idx="146">
                  <c:v>617.16755815530257</c:v>
                </c:pt>
                <c:pt idx="147">
                  <c:v>617.16755815530257</c:v>
                </c:pt>
                <c:pt idx="148">
                  <c:v>617.16755815530257</c:v>
                </c:pt>
                <c:pt idx="149">
                  <c:v>617.16755815530257</c:v>
                </c:pt>
                <c:pt idx="150">
                  <c:v>617.16755815530257</c:v>
                </c:pt>
                <c:pt idx="151">
                  <c:v>617.16755815530257</c:v>
                </c:pt>
                <c:pt idx="152">
                  <c:v>617.16755815530257</c:v>
                </c:pt>
                <c:pt idx="153">
                  <c:v>617.16755815530257</c:v>
                </c:pt>
                <c:pt idx="154">
                  <c:v>617.16755815530257</c:v>
                </c:pt>
                <c:pt idx="155">
                  <c:v>617.16755815530257</c:v>
                </c:pt>
                <c:pt idx="156">
                  <c:v>617.16755815530257</c:v>
                </c:pt>
                <c:pt idx="157">
                  <c:v>617.16755815530257</c:v>
                </c:pt>
                <c:pt idx="158">
                  <c:v>617.16755815530257</c:v>
                </c:pt>
                <c:pt idx="159">
                  <c:v>617.16755815530257</c:v>
                </c:pt>
                <c:pt idx="160">
                  <c:v>617.16755815530257</c:v>
                </c:pt>
                <c:pt idx="161">
                  <c:v>617.16755815530257</c:v>
                </c:pt>
                <c:pt idx="162">
                  <c:v>617.16755815530257</c:v>
                </c:pt>
                <c:pt idx="163">
                  <c:v>617.16755815530257</c:v>
                </c:pt>
                <c:pt idx="164">
                  <c:v>617.16755815530257</c:v>
                </c:pt>
                <c:pt idx="165">
                  <c:v>617.16755815530257</c:v>
                </c:pt>
                <c:pt idx="166">
                  <c:v>617.16755815530257</c:v>
                </c:pt>
                <c:pt idx="167">
                  <c:v>617.16755815530257</c:v>
                </c:pt>
                <c:pt idx="168">
                  <c:v>617.16755815530257</c:v>
                </c:pt>
                <c:pt idx="169">
                  <c:v>617.16755815530257</c:v>
                </c:pt>
                <c:pt idx="170">
                  <c:v>617.16755815530257</c:v>
                </c:pt>
                <c:pt idx="171">
                  <c:v>617.16755815530257</c:v>
                </c:pt>
                <c:pt idx="172">
                  <c:v>617.16755815530257</c:v>
                </c:pt>
                <c:pt idx="173">
                  <c:v>617.16755815530257</c:v>
                </c:pt>
                <c:pt idx="174">
                  <c:v>617.16755815530257</c:v>
                </c:pt>
                <c:pt idx="175">
                  <c:v>617.16755815530257</c:v>
                </c:pt>
                <c:pt idx="176">
                  <c:v>617.16755815530257</c:v>
                </c:pt>
                <c:pt idx="177">
                  <c:v>617.16755815530257</c:v>
                </c:pt>
                <c:pt idx="178">
                  <c:v>617.16755815530257</c:v>
                </c:pt>
                <c:pt idx="179">
                  <c:v>617.16755815530257</c:v>
                </c:pt>
                <c:pt idx="180">
                  <c:v>617.16755815530257</c:v>
                </c:pt>
                <c:pt idx="181">
                  <c:v>617.16755815530257</c:v>
                </c:pt>
                <c:pt idx="182">
                  <c:v>617.16755815530257</c:v>
                </c:pt>
                <c:pt idx="183">
                  <c:v>617.16755815530257</c:v>
                </c:pt>
                <c:pt idx="184">
                  <c:v>617.16755815530257</c:v>
                </c:pt>
                <c:pt idx="185">
                  <c:v>617.16755815530257</c:v>
                </c:pt>
                <c:pt idx="186">
                  <c:v>617.16755815530257</c:v>
                </c:pt>
                <c:pt idx="187">
                  <c:v>617.16755815530257</c:v>
                </c:pt>
                <c:pt idx="188">
                  <c:v>617.16755815530257</c:v>
                </c:pt>
                <c:pt idx="189">
                  <c:v>617.16755815530257</c:v>
                </c:pt>
                <c:pt idx="190">
                  <c:v>617.16755815530257</c:v>
                </c:pt>
                <c:pt idx="191">
                  <c:v>617.16755815530257</c:v>
                </c:pt>
                <c:pt idx="192">
                  <c:v>617.16755815530257</c:v>
                </c:pt>
                <c:pt idx="193">
                  <c:v>617.16755815530257</c:v>
                </c:pt>
                <c:pt idx="194">
                  <c:v>617.16755815530257</c:v>
                </c:pt>
                <c:pt idx="195">
                  <c:v>617.16755815530257</c:v>
                </c:pt>
                <c:pt idx="196">
                  <c:v>617.16755815530257</c:v>
                </c:pt>
                <c:pt idx="197">
                  <c:v>617.16755815530257</c:v>
                </c:pt>
                <c:pt idx="198">
                  <c:v>617.16755815530257</c:v>
                </c:pt>
                <c:pt idx="199">
                  <c:v>617.16755815530257</c:v>
                </c:pt>
                <c:pt idx="200">
                  <c:v>617.16755815530257</c:v>
                </c:pt>
                <c:pt idx="201">
                  <c:v>617.16755815530257</c:v>
                </c:pt>
                <c:pt idx="202">
                  <c:v>617.16755815530257</c:v>
                </c:pt>
                <c:pt idx="203">
                  <c:v>617.16755815530257</c:v>
                </c:pt>
                <c:pt idx="204">
                  <c:v>617.16755815530257</c:v>
                </c:pt>
                <c:pt idx="205">
                  <c:v>617.16755815530257</c:v>
                </c:pt>
                <c:pt idx="206">
                  <c:v>617.16755815530257</c:v>
                </c:pt>
                <c:pt idx="207">
                  <c:v>617.16755815530257</c:v>
                </c:pt>
                <c:pt idx="208">
                  <c:v>617.16755815530257</c:v>
                </c:pt>
                <c:pt idx="209">
                  <c:v>617.16755815530257</c:v>
                </c:pt>
                <c:pt idx="210">
                  <c:v>617.16755815530257</c:v>
                </c:pt>
                <c:pt idx="211">
                  <c:v>617.16755815530257</c:v>
                </c:pt>
                <c:pt idx="212">
                  <c:v>617.16755815530257</c:v>
                </c:pt>
                <c:pt idx="213">
                  <c:v>617.16755815530257</c:v>
                </c:pt>
                <c:pt idx="214">
                  <c:v>617.16755815530257</c:v>
                </c:pt>
                <c:pt idx="215">
                  <c:v>617.16755815530257</c:v>
                </c:pt>
                <c:pt idx="216">
                  <c:v>617.16755815530257</c:v>
                </c:pt>
                <c:pt idx="217">
                  <c:v>617.16755815530257</c:v>
                </c:pt>
                <c:pt idx="218">
                  <c:v>617.16755815530257</c:v>
                </c:pt>
                <c:pt idx="219">
                  <c:v>617.16755815530257</c:v>
                </c:pt>
                <c:pt idx="220">
                  <c:v>617.16755815530257</c:v>
                </c:pt>
                <c:pt idx="221">
                  <c:v>617.16755815530257</c:v>
                </c:pt>
                <c:pt idx="222">
                  <c:v>617.16755815530257</c:v>
                </c:pt>
                <c:pt idx="223">
                  <c:v>617.16755815530257</c:v>
                </c:pt>
                <c:pt idx="224">
                  <c:v>617.16755815530257</c:v>
                </c:pt>
                <c:pt idx="225">
                  <c:v>617.16755815530257</c:v>
                </c:pt>
                <c:pt idx="226">
                  <c:v>617.16755815530257</c:v>
                </c:pt>
                <c:pt idx="227">
                  <c:v>617.16755815530257</c:v>
                </c:pt>
                <c:pt idx="228">
                  <c:v>617.16755815530257</c:v>
                </c:pt>
                <c:pt idx="229">
                  <c:v>617.16755815530257</c:v>
                </c:pt>
                <c:pt idx="230">
                  <c:v>617.16755815530257</c:v>
                </c:pt>
                <c:pt idx="231">
                  <c:v>617.16755815530257</c:v>
                </c:pt>
                <c:pt idx="232">
                  <c:v>617.16755815530257</c:v>
                </c:pt>
                <c:pt idx="233">
                  <c:v>617.16755815530257</c:v>
                </c:pt>
                <c:pt idx="234">
                  <c:v>617.16755815530257</c:v>
                </c:pt>
                <c:pt idx="235">
                  <c:v>617.16755815530257</c:v>
                </c:pt>
                <c:pt idx="236">
                  <c:v>617.16755815530257</c:v>
                </c:pt>
                <c:pt idx="237">
                  <c:v>617.16755815530257</c:v>
                </c:pt>
                <c:pt idx="238">
                  <c:v>617.16755815530257</c:v>
                </c:pt>
                <c:pt idx="239">
                  <c:v>617.16755815530257</c:v>
                </c:pt>
                <c:pt idx="240">
                  <c:v>617.16755815530257</c:v>
                </c:pt>
                <c:pt idx="241">
                  <c:v>617.16755815530257</c:v>
                </c:pt>
                <c:pt idx="242">
                  <c:v>617.16755815530257</c:v>
                </c:pt>
                <c:pt idx="243">
                  <c:v>617.16755815530257</c:v>
                </c:pt>
                <c:pt idx="244">
                  <c:v>617.16755815530257</c:v>
                </c:pt>
                <c:pt idx="245">
                  <c:v>617.16755815530257</c:v>
                </c:pt>
                <c:pt idx="246">
                  <c:v>617.16755815530257</c:v>
                </c:pt>
                <c:pt idx="247">
                  <c:v>617.16755815530257</c:v>
                </c:pt>
                <c:pt idx="248">
                  <c:v>617.16755815530257</c:v>
                </c:pt>
                <c:pt idx="249">
                  <c:v>617.16755815530257</c:v>
                </c:pt>
                <c:pt idx="250">
                  <c:v>617.16755815530257</c:v>
                </c:pt>
                <c:pt idx="251">
                  <c:v>617.16755815530257</c:v>
                </c:pt>
                <c:pt idx="252">
                  <c:v>617.16755815530257</c:v>
                </c:pt>
                <c:pt idx="253">
                  <c:v>617.16755815530257</c:v>
                </c:pt>
                <c:pt idx="254">
                  <c:v>617.16755815530257</c:v>
                </c:pt>
                <c:pt idx="255">
                  <c:v>617.16755815530257</c:v>
                </c:pt>
                <c:pt idx="256">
                  <c:v>617.16755815530257</c:v>
                </c:pt>
                <c:pt idx="257">
                  <c:v>617.16755815530257</c:v>
                </c:pt>
                <c:pt idx="258">
                  <c:v>617.16755815530257</c:v>
                </c:pt>
                <c:pt idx="259">
                  <c:v>617.16755815530257</c:v>
                </c:pt>
                <c:pt idx="260">
                  <c:v>617.16755815530257</c:v>
                </c:pt>
                <c:pt idx="261">
                  <c:v>617.16755815530257</c:v>
                </c:pt>
                <c:pt idx="262">
                  <c:v>617.16755815530257</c:v>
                </c:pt>
                <c:pt idx="263">
                  <c:v>617.16755815530257</c:v>
                </c:pt>
                <c:pt idx="264">
                  <c:v>617.16755815530257</c:v>
                </c:pt>
                <c:pt idx="265">
                  <c:v>617.16755815530257</c:v>
                </c:pt>
                <c:pt idx="266">
                  <c:v>617.16755815530257</c:v>
                </c:pt>
                <c:pt idx="267">
                  <c:v>617.16755815530257</c:v>
                </c:pt>
                <c:pt idx="268">
                  <c:v>617.16755815530257</c:v>
                </c:pt>
                <c:pt idx="269">
                  <c:v>617.16755815530257</c:v>
                </c:pt>
                <c:pt idx="270">
                  <c:v>617.16755815530257</c:v>
                </c:pt>
                <c:pt idx="271">
                  <c:v>617.16755815530257</c:v>
                </c:pt>
                <c:pt idx="272">
                  <c:v>617.16755815530257</c:v>
                </c:pt>
                <c:pt idx="273">
                  <c:v>617.16755815530257</c:v>
                </c:pt>
                <c:pt idx="274">
                  <c:v>617.16755815530257</c:v>
                </c:pt>
                <c:pt idx="275">
                  <c:v>617.16755815530257</c:v>
                </c:pt>
                <c:pt idx="276">
                  <c:v>617.16755815530257</c:v>
                </c:pt>
                <c:pt idx="277">
                  <c:v>617.16755815530257</c:v>
                </c:pt>
                <c:pt idx="278">
                  <c:v>617.16755815530257</c:v>
                </c:pt>
                <c:pt idx="279">
                  <c:v>617.16755815530257</c:v>
                </c:pt>
                <c:pt idx="280">
                  <c:v>617.16755815530257</c:v>
                </c:pt>
                <c:pt idx="281">
                  <c:v>617.16755815530257</c:v>
                </c:pt>
                <c:pt idx="282">
                  <c:v>617.16755815530257</c:v>
                </c:pt>
                <c:pt idx="283">
                  <c:v>617.16755815530257</c:v>
                </c:pt>
                <c:pt idx="284">
                  <c:v>617.16755815530257</c:v>
                </c:pt>
                <c:pt idx="285">
                  <c:v>617.16755815530257</c:v>
                </c:pt>
                <c:pt idx="286">
                  <c:v>617.16755815530257</c:v>
                </c:pt>
                <c:pt idx="287">
                  <c:v>617.16755815530257</c:v>
                </c:pt>
                <c:pt idx="288">
                  <c:v>617.16755815530257</c:v>
                </c:pt>
                <c:pt idx="289">
                  <c:v>617.16755815530257</c:v>
                </c:pt>
                <c:pt idx="290">
                  <c:v>617.16755815530257</c:v>
                </c:pt>
                <c:pt idx="291">
                  <c:v>617.16755815530257</c:v>
                </c:pt>
                <c:pt idx="292">
                  <c:v>617.16755815530257</c:v>
                </c:pt>
                <c:pt idx="293">
                  <c:v>617.16755815530257</c:v>
                </c:pt>
                <c:pt idx="294">
                  <c:v>617.16755815530257</c:v>
                </c:pt>
                <c:pt idx="295">
                  <c:v>617.16755815530257</c:v>
                </c:pt>
                <c:pt idx="296">
                  <c:v>617.16755815530257</c:v>
                </c:pt>
                <c:pt idx="297">
                  <c:v>617.16755815530257</c:v>
                </c:pt>
                <c:pt idx="298">
                  <c:v>617.16755815530257</c:v>
                </c:pt>
                <c:pt idx="299">
                  <c:v>617.16755815530257</c:v>
                </c:pt>
                <c:pt idx="300">
                  <c:v>617.16755815530257</c:v>
                </c:pt>
                <c:pt idx="301">
                  <c:v>617.16755815530257</c:v>
                </c:pt>
                <c:pt idx="302">
                  <c:v>617.16755815530257</c:v>
                </c:pt>
                <c:pt idx="303">
                  <c:v>617.16755815530257</c:v>
                </c:pt>
                <c:pt idx="304">
                  <c:v>617.16755815530257</c:v>
                </c:pt>
                <c:pt idx="305">
                  <c:v>617.16755815530257</c:v>
                </c:pt>
                <c:pt idx="306">
                  <c:v>617.16755815530257</c:v>
                </c:pt>
                <c:pt idx="307">
                  <c:v>617.16755815530257</c:v>
                </c:pt>
                <c:pt idx="308">
                  <c:v>617.16755815530257</c:v>
                </c:pt>
                <c:pt idx="309">
                  <c:v>617.16755815530257</c:v>
                </c:pt>
                <c:pt idx="310">
                  <c:v>617.16755815530257</c:v>
                </c:pt>
                <c:pt idx="311">
                  <c:v>617.16755815530257</c:v>
                </c:pt>
                <c:pt idx="312">
                  <c:v>617.16755815530257</c:v>
                </c:pt>
                <c:pt idx="313">
                  <c:v>617.16755815530257</c:v>
                </c:pt>
                <c:pt idx="314">
                  <c:v>617.16755815530257</c:v>
                </c:pt>
                <c:pt idx="315">
                  <c:v>617.16755815530257</c:v>
                </c:pt>
                <c:pt idx="316">
                  <c:v>617.16755815530257</c:v>
                </c:pt>
                <c:pt idx="317">
                  <c:v>617.16755815530257</c:v>
                </c:pt>
                <c:pt idx="318">
                  <c:v>617.16755815530257</c:v>
                </c:pt>
                <c:pt idx="319">
                  <c:v>617.16755815530257</c:v>
                </c:pt>
                <c:pt idx="320">
                  <c:v>617.16755815530257</c:v>
                </c:pt>
                <c:pt idx="321">
                  <c:v>617.16755815530257</c:v>
                </c:pt>
                <c:pt idx="322">
                  <c:v>617.16755815530257</c:v>
                </c:pt>
                <c:pt idx="323">
                  <c:v>617.16755815530257</c:v>
                </c:pt>
                <c:pt idx="324">
                  <c:v>617.16755815530257</c:v>
                </c:pt>
                <c:pt idx="325">
                  <c:v>617.16755815530257</c:v>
                </c:pt>
                <c:pt idx="326">
                  <c:v>617.16755815530257</c:v>
                </c:pt>
                <c:pt idx="327">
                  <c:v>617.16755815530257</c:v>
                </c:pt>
                <c:pt idx="328">
                  <c:v>617.16755815530257</c:v>
                </c:pt>
                <c:pt idx="329">
                  <c:v>617.16755815530257</c:v>
                </c:pt>
                <c:pt idx="330">
                  <c:v>617.16755815530257</c:v>
                </c:pt>
                <c:pt idx="331">
                  <c:v>617.16755815530257</c:v>
                </c:pt>
                <c:pt idx="332">
                  <c:v>617.16755815530257</c:v>
                </c:pt>
                <c:pt idx="333">
                  <c:v>617.16755815530257</c:v>
                </c:pt>
                <c:pt idx="334">
                  <c:v>617.16755815530257</c:v>
                </c:pt>
                <c:pt idx="335">
                  <c:v>617.16755815530257</c:v>
                </c:pt>
                <c:pt idx="336">
                  <c:v>617.16755815530257</c:v>
                </c:pt>
                <c:pt idx="337">
                  <c:v>617.16755815530257</c:v>
                </c:pt>
                <c:pt idx="338">
                  <c:v>617.16755815530257</c:v>
                </c:pt>
                <c:pt idx="339">
                  <c:v>617.16755815530257</c:v>
                </c:pt>
                <c:pt idx="340">
                  <c:v>617.16755815530257</c:v>
                </c:pt>
                <c:pt idx="341">
                  <c:v>617.16755815530257</c:v>
                </c:pt>
                <c:pt idx="342">
                  <c:v>617.16755815530257</c:v>
                </c:pt>
                <c:pt idx="343">
                  <c:v>617.16755815530257</c:v>
                </c:pt>
                <c:pt idx="344">
                  <c:v>617.16755815530257</c:v>
                </c:pt>
                <c:pt idx="345">
                  <c:v>617.16755815530257</c:v>
                </c:pt>
                <c:pt idx="346">
                  <c:v>617.16755815530257</c:v>
                </c:pt>
                <c:pt idx="347">
                  <c:v>617.16755815530257</c:v>
                </c:pt>
                <c:pt idx="348">
                  <c:v>617.16755815530257</c:v>
                </c:pt>
                <c:pt idx="349">
                  <c:v>617.16755815530257</c:v>
                </c:pt>
                <c:pt idx="350">
                  <c:v>617.16755815530257</c:v>
                </c:pt>
                <c:pt idx="351">
                  <c:v>617.16755815530257</c:v>
                </c:pt>
                <c:pt idx="352">
                  <c:v>617.16755815530257</c:v>
                </c:pt>
                <c:pt idx="353">
                  <c:v>617.16755815530257</c:v>
                </c:pt>
                <c:pt idx="354">
                  <c:v>617.16755815530257</c:v>
                </c:pt>
                <c:pt idx="355">
                  <c:v>617.16755815530257</c:v>
                </c:pt>
                <c:pt idx="356">
                  <c:v>617.16755815530257</c:v>
                </c:pt>
                <c:pt idx="357">
                  <c:v>617.16755815530257</c:v>
                </c:pt>
                <c:pt idx="358">
                  <c:v>617.16755815530257</c:v>
                </c:pt>
                <c:pt idx="359">
                  <c:v>617.16755815530257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'Exmaple 3'!$L$8</c:f>
              <c:strCache>
                <c:ptCount val="1"/>
                <c:pt idx="0">
                  <c:v>CAM Payment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'Exmaple 3'!$L$9:$L$368</c:f>
              <c:numCache>
                <c:formatCode>"$"#,##0.00</c:formatCode>
                <c:ptCount val="360"/>
                <c:pt idx="0">
                  <c:v>766.66666666666663</c:v>
                </c:pt>
                <c:pt idx="1">
                  <c:v>765</c:v>
                </c:pt>
                <c:pt idx="2">
                  <c:v>763.33333333333326</c:v>
                </c:pt>
                <c:pt idx="3">
                  <c:v>761.66666666666674</c:v>
                </c:pt>
                <c:pt idx="4">
                  <c:v>760</c:v>
                </c:pt>
                <c:pt idx="5">
                  <c:v>758.33333333333337</c:v>
                </c:pt>
                <c:pt idx="6">
                  <c:v>756.66666666666674</c:v>
                </c:pt>
                <c:pt idx="7">
                  <c:v>755.00000000000011</c:v>
                </c:pt>
                <c:pt idx="8">
                  <c:v>753.33333333333348</c:v>
                </c:pt>
                <c:pt idx="9">
                  <c:v>751.66666666666686</c:v>
                </c:pt>
                <c:pt idx="10">
                  <c:v>750.00000000000023</c:v>
                </c:pt>
                <c:pt idx="11">
                  <c:v>748.33333333333348</c:v>
                </c:pt>
                <c:pt idx="12">
                  <c:v>746.66666666666697</c:v>
                </c:pt>
                <c:pt idx="13">
                  <c:v>745.00000000000023</c:v>
                </c:pt>
                <c:pt idx="14">
                  <c:v>743.3333333333336</c:v>
                </c:pt>
                <c:pt idx="15">
                  <c:v>741.66666666666697</c:v>
                </c:pt>
                <c:pt idx="16">
                  <c:v>740.00000000000034</c:v>
                </c:pt>
                <c:pt idx="17">
                  <c:v>738.33333333333371</c:v>
                </c:pt>
                <c:pt idx="18">
                  <c:v>736.66666666666697</c:v>
                </c:pt>
                <c:pt idx="19">
                  <c:v>735.00000000000045</c:v>
                </c:pt>
                <c:pt idx="20">
                  <c:v>733.33333333333371</c:v>
                </c:pt>
                <c:pt idx="21">
                  <c:v>731.66666666666708</c:v>
                </c:pt>
                <c:pt idx="22">
                  <c:v>730.00000000000045</c:v>
                </c:pt>
                <c:pt idx="23">
                  <c:v>728.33333333333383</c:v>
                </c:pt>
                <c:pt idx="24">
                  <c:v>726.6666666666672</c:v>
                </c:pt>
                <c:pt idx="25">
                  <c:v>725.00000000000057</c:v>
                </c:pt>
                <c:pt idx="26">
                  <c:v>723.33333333333394</c:v>
                </c:pt>
                <c:pt idx="27">
                  <c:v>721.6666666666672</c:v>
                </c:pt>
                <c:pt idx="28">
                  <c:v>720.00000000000068</c:v>
                </c:pt>
                <c:pt idx="29">
                  <c:v>718.33333333333394</c:v>
                </c:pt>
                <c:pt idx="30">
                  <c:v>716.66666666666731</c:v>
                </c:pt>
                <c:pt idx="31">
                  <c:v>715.00000000000068</c:v>
                </c:pt>
                <c:pt idx="32">
                  <c:v>713.33333333333405</c:v>
                </c:pt>
                <c:pt idx="33">
                  <c:v>711.66666666666742</c:v>
                </c:pt>
                <c:pt idx="34">
                  <c:v>710.0000000000008</c:v>
                </c:pt>
                <c:pt idx="35">
                  <c:v>708.33333333333417</c:v>
                </c:pt>
                <c:pt idx="36">
                  <c:v>706.66666666666742</c:v>
                </c:pt>
                <c:pt idx="37">
                  <c:v>705.00000000000091</c:v>
                </c:pt>
                <c:pt idx="38">
                  <c:v>703.33333333333417</c:v>
                </c:pt>
                <c:pt idx="39">
                  <c:v>701.66666666666754</c:v>
                </c:pt>
                <c:pt idx="40">
                  <c:v>700.00000000000091</c:v>
                </c:pt>
                <c:pt idx="41">
                  <c:v>698.33333333333428</c:v>
                </c:pt>
                <c:pt idx="42">
                  <c:v>696.66666666666765</c:v>
                </c:pt>
                <c:pt idx="43">
                  <c:v>695.00000000000102</c:v>
                </c:pt>
                <c:pt idx="44">
                  <c:v>693.33333333333439</c:v>
                </c:pt>
                <c:pt idx="45">
                  <c:v>691.66666666666765</c:v>
                </c:pt>
                <c:pt idx="46">
                  <c:v>690.00000000000102</c:v>
                </c:pt>
                <c:pt idx="47">
                  <c:v>688.33333333333439</c:v>
                </c:pt>
                <c:pt idx="48">
                  <c:v>686.66666666666777</c:v>
                </c:pt>
                <c:pt idx="49">
                  <c:v>685.00000000000114</c:v>
                </c:pt>
                <c:pt idx="50">
                  <c:v>683.33333333333451</c:v>
                </c:pt>
                <c:pt idx="51">
                  <c:v>681.66666666666788</c:v>
                </c:pt>
                <c:pt idx="52">
                  <c:v>680.00000000000114</c:v>
                </c:pt>
                <c:pt idx="53">
                  <c:v>678.33333333333462</c:v>
                </c:pt>
                <c:pt idx="54">
                  <c:v>676.66666666666799</c:v>
                </c:pt>
                <c:pt idx="55">
                  <c:v>675.00000000000125</c:v>
                </c:pt>
                <c:pt idx="56">
                  <c:v>673.33333333333474</c:v>
                </c:pt>
                <c:pt idx="57">
                  <c:v>671.66666666666799</c:v>
                </c:pt>
                <c:pt idx="58">
                  <c:v>670.00000000000136</c:v>
                </c:pt>
                <c:pt idx="59">
                  <c:v>668.33333333333474</c:v>
                </c:pt>
                <c:pt idx="60">
                  <c:v>666.66666666666811</c:v>
                </c:pt>
                <c:pt idx="61">
                  <c:v>665.00000000000148</c:v>
                </c:pt>
                <c:pt idx="62">
                  <c:v>663.33333333333485</c:v>
                </c:pt>
                <c:pt idx="63">
                  <c:v>661.66666666666822</c:v>
                </c:pt>
                <c:pt idx="64">
                  <c:v>660.00000000000148</c:v>
                </c:pt>
                <c:pt idx="65">
                  <c:v>658.33333333333496</c:v>
                </c:pt>
                <c:pt idx="66">
                  <c:v>656.66666666666822</c:v>
                </c:pt>
                <c:pt idx="67">
                  <c:v>655.00000000000159</c:v>
                </c:pt>
                <c:pt idx="68">
                  <c:v>653.33333333333496</c:v>
                </c:pt>
                <c:pt idx="69">
                  <c:v>651.66666666666833</c:v>
                </c:pt>
                <c:pt idx="70">
                  <c:v>650.00000000000171</c:v>
                </c:pt>
                <c:pt idx="71">
                  <c:v>648.33333333333496</c:v>
                </c:pt>
                <c:pt idx="72">
                  <c:v>646.66666666666845</c:v>
                </c:pt>
                <c:pt idx="73">
                  <c:v>645.00000000000171</c:v>
                </c:pt>
                <c:pt idx="74">
                  <c:v>643.33333333333508</c:v>
                </c:pt>
                <c:pt idx="75">
                  <c:v>641.66666666666845</c:v>
                </c:pt>
                <c:pt idx="76">
                  <c:v>640.00000000000182</c:v>
                </c:pt>
                <c:pt idx="77">
                  <c:v>638.33333333333519</c:v>
                </c:pt>
                <c:pt idx="78">
                  <c:v>636.66666666666856</c:v>
                </c:pt>
                <c:pt idx="79">
                  <c:v>635.00000000000193</c:v>
                </c:pt>
                <c:pt idx="80">
                  <c:v>633.33333333333519</c:v>
                </c:pt>
                <c:pt idx="81">
                  <c:v>631.66666666666868</c:v>
                </c:pt>
                <c:pt idx="82">
                  <c:v>630.00000000000193</c:v>
                </c:pt>
                <c:pt idx="83">
                  <c:v>628.3333333333353</c:v>
                </c:pt>
                <c:pt idx="84">
                  <c:v>626.66666666666868</c:v>
                </c:pt>
                <c:pt idx="85">
                  <c:v>625.00000000000205</c:v>
                </c:pt>
                <c:pt idx="86">
                  <c:v>623.33333333333542</c:v>
                </c:pt>
                <c:pt idx="87">
                  <c:v>621.66666666666879</c:v>
                </c:pt>
                <c:pt idx="88">
                  <c:v>620.00000000000216</c:v>
                </c:pt>
                <c:pt idx="89">
                  <c:v>618.33333333333542</c:v>
                </c:pt>
                <c:pt idx="90">
                  <c:v>616.6666666666689</c:v>
                </c:pt>
                <c:pt idx="91">
                  <c:v>615.00000000000216</c:v>
                </c:pt>
                <c:pt idx="92">
                  <c:v>613.33333333333553</c:v>
                </c:pt>
                <c:pt idx="93">
                  <c:v>611.6666666666689</c:v>
                </c:pt>
                <c:pt idx="94">
                  <c:v>610.00000000000227</c:v>
                </c:pt>
                <c:pt idx="95">
                  <c:v>608.33333333333564</c:v>
                </c:pt>
                <c:pt idx="96">
                  <c:v>606.66666666666902</c:v>
                </c:pt>
                <c:pt idx="97">
                  <c:v>605.00000000000239</c:v>
                </c:pt>
                <c:pt idx="98">
                  <c:v>603.33333333333564</c:v>
                </c:pt>
                <c:pt idx="99">
                  <c:v>601.66666666666902</c:v>
                </c:pt>
                <c:pt idx="100">
                  <c:v>600.00000000000239</c:v>
                </c:pt>
                <c:pt idx="101">
                  <c:v>598.33333333333576</c:v>
                </c:pt>
                <c:pt idx="102">
                  <c:v>596.66666666666913</c:v>
                </c:pt>
                <c:pt idx="103">
                  <c:v>595.0000000000025</c:v>
                </c:pt>
                <c:pt idx="104">
                  <c:v>593.33333333333587</c:v>
                </c:pt>
                <c:pt idx="105">
                  <c:v>591.66666666666913</c:v>
                </c:pt>
                <c:pt idx="106">
                  <c:v>590.00000000000261</c:v>
                </c:pt>
                <c:pt idx="107">
                  <c:v>588.33333333333587</c:v>
                </c:pt>
                <c:pt idx="108">
                  <c:v>586.66666666666924</c:v>
                </c:pt>
                <c:pt idx="109">
                  <c:v>585.00000000000261</c:v>
                </c:pt>
                <c:pt idx="110">
                  <c:v>583.33333333333599</c:v>
                </c:pt>
                <c:pt idx="111">
                  <c:v>581.66666666666936</c:v>
                </c:pt>
                <c:pt idx="112">
                  <c:v>580.00000000000273</c:v>
                </c:pt>
                <c:pt idx="113">
                  <c:v>578.3333333333361</c:v>
                </c:pt>
                <c:pt idx="114">
                  <c:v>576.66666666666936</c:v>
                </c:pt>
                <c:pt idx="115">
                  <c:v>575.00000000000284</c:v>
                </c:pt>
                <c:pt idx="116">
                  <c:v>573.3333333333361</c:v>
                </c:pt>
                <c:pt idx="117">
                  <c:v>571.66666666666947</c:v>
                </c:pt>
                <c:pt idx="118">
                  <c:v>570.00000000000284</c:v>
                </c:pt>
                <c:pt idx="119">
                  <c:v>568.33333333333621</c:v>
                </c:pt>
                <c:pt idx="120">
                  <c:v>566.66666666666958</c:v>
                </c:pt>
                <c:pt idx="121">
                  <c:v>565.00000000000296</c:v>
                </c:pt>
                <c:pt idx="122">
                  <c:v>563.33333333333633</c:v>
                </c:pt>
                <c:pt idx="123">
                  <c:v>561.66666666666958</c:v>
                </c:pt>
                <c:pt idx="124">
                  <c:v>560.00000000000296</c:v>
                </c:pt>
                <c:pt idx="125">
                  <c:v>558.33333333333633</c:v>
                </c:pt>
                <c:pt idx="126">
                  <c:v>556.6666666666697</c:v>
                </c:pt>
                <c:pt idx="127">
                  <c:v>555.00000000000307</c:v>
                </c:pt>
                <c:pt idx="128">
                  <c:v>553.33333333333644</c:v>
                </c:pt>
                <c:pt idx="129">
                  <c:v>551.66666666666981</c:v>
                </c:pt>
                <c:pt idx="130">
                  <c:v>550.00000000000307</c:v>
                </c:pt>
                <c:pt idx="131">
                  <c:v>548.33333333333655</c:v>
                </c:pt>
                <c:pt idx="132">
                  <c:v>546.66666666666981</c:v>
                </c:pt>
                <c:pt idx="133">
                  <c:v>545.00000000000318</c:v>
                </c:pt>
                <c:pt idx="134">
                  <c:v>543.33333333333655</c:v>
                </c:pt>
                <c:pt idx="135">
                  <c:v>541.66666666666993</c:v>
                </c:pt>
                <c:pt idx="136">
                  <c:v>540.0000000000033</c:v>
                </c:pt>
                <c:pt idx="137">
                  <c:v>538.33333333333667</c:v>
                </c:pt>
                <c:pt idx="138">
                  <c:v>536.66666666667004</c:v>
                </c:pt>
                <c:pt idx="139">
                  <c:v>535.0000000000033</c:v>
                </c:pt>
                <c:pt idx="140">
                  <c:v>533.33333333333678</c:v>
                </c:pt>
                <c:pt idx="141">
                  <c:v>531.66666666667004</c:v>
                </c:pt>
                <c:pt idx="142">
                  <c:v>530.00000000000341</c:v>
                </c:pt>
                <c:pt idx="143">
                  <c:v>528.33333333333678</c:v>
                </c:pt>
                <c:pt idx="144">
                  <c:v>526.66666666667015</c:v>
                </c:pt>
                <c:pt idx="145">
                  <c:v>525.00000000000352</c:v>
                </c:pt>
                <c:pt idx="146">
                  <c:v>523.3333333333369</c:v>
                </c:pt>
                <c:pt idx="147">
                  <c:v>521.66666666667027</c:v>
                </c:pt>
                <c:pt idx="148">
                  <c:v>520.00000000000352</c:v>
                </c:pt>
                <c:pt idx="149">
                  <c:v>518.33333333333701</c:v>
                </c:pt>
                <c:pt idx="150">
                  <c:v>516.66666666667027</c:v>
                </c:pt>
                <c:pt idx="151">
                  <c:v>515.00000000000364</c:v>
                </c:pt>
                <c:pt idx="152">
                  <c:v>513.33333333333701</c:v>
                </c:pt>
                <c:pt idx="153">
                  <c:v>511.66666666667038</c:v>
                </c:pt>
                <c:pt idx="154">
                  <c:v>510.00000000000375</c:v>
                </c:pt>
                <c:pt idx="155">
                  <c:v>508.33333333333701</c:v>
                </c:pt>
                <c:pt idx="156">
                  <c:v>506.66666666667049</c:v>
                </c:pt>
                <c:pt idx="157">
                  <c:v>505.00000000000375</c:v>
                </c:pt>
                <c:pt idx="158">
                  <c:v>503.33333333333712</c:v>
                </c:pt>
                <c:pt idx="159">
                  <c:v>501.66666666667049</c:v>
                </c:pt>
                <c:pt idx="160">
                  <c:v>500.00000000000387</c:v>
                </c:pt>
                <c:pt idx="161">
                  <c:v>498.33333333333724</c:v>
                </c:pt>
                <c:pt idx="162">
                  <c:v>496.66666666667061</c:v>
                </c:pt>
                <c:pt idx="163">
                  <c:v>495.00000000000398</c:v>
                </c:pt>
                <c:pt idx="164">
                  <c:v>493.33333333333724</c:v>
                </c:pt>
                <c:pt idx="165">
                  <c:v>491.66666666667061</c:v>
                </c:pt>
                <c:pt idx="166">
                  <c:v>490.00000000000387</c:v>
                </c:pt>
                <c:pt idx="167">
                  <c:v>488.33333333333724</c:v>
                </c:pt>
                <c:pt idx="168">
                  <c:v>486.66666666667049</c:v>
                </c:pt>
                <c:pt idx="169">
                  <c:v>485.00000000000387</c:v>
                </c:pt>
                <c:pt idx="170">
                  <c:v>483.33333333333724</c:v>
                </c:pt>
                <c:pt idx="171">
                  <c:v>481.66666666667049</c:v>
                </c:pt>
                <c:pt idx="172">
                  <c:v>480.00000000000387</c:v>
                </c:pt>
                <c:pt idx="173">
                  <c:v>478.33333333333712</c:v>
                </c:pt>
                <c:pt idx="174">
                  <c:v>476.66666666667049</c:v>
                </c:pt>
                <c:pt idx="175">
                  <c:v>475.00000000000375</c:v>
                </c:pt>
                <c:pt idx="176">
                  <c:v>473.33333333333712</c:v>
                </c:pt>
                <c:pt idx="177">
                  <c:v>471.66666666667049</c:v>
                </c:pt>
                <c:pt idx="178">
                  <c:v>470.00000000000375</c:v>
                </c:pt>
                <c:pt idx="179">
                  <c:v>468.33333333333712</c:v>
                </c:pt>
                <c:pt idx="180">
                  <c:v>466.66666666667038</c:v>
                </c:pt>
                <c:pt idx="181">
                  <c:v>465.00000000000375</c:v>
                </c:pt>
                <c:pt idx="182">
                  <c:v>463.33333333333701</c:v>
                </c:pt>
                <c:pt idx="183">
                  <c:v>461.66666666667038</c:v>
                </c:pt>
                <c:pt idx="184">
                  <c:v>460.00000000000364</c:v>
                </c:pt>
                <c:pt idx="185">
                  <c:v>458.33333333333701</c:v>
                </c:pt>
                <c:pt idx="186">
                  <c:v>456.66666666667038</c:v>
                </c:pt>
                <c:pt idx="187">
                  <c:v>455.00000000000364</c:v>
                </c:pt>
                <c:pt idx="188">
                  <c:v>453.33333333333701</c:v>
                </c:pt>
                <c:pt idx="189">
                  <c:v>451.66666666667027</c:v>
                </c:pt>
                <c:pt idx="190">
                  <c:v>450.00000000000364</c:v>
                </c:pt>
                <c:pt idx="191">
                  <c:v>448.3333333333369</c:v>
                </c:pt>
                <c:pt idx="192">
                  <c:v>446.66666666667027</c:v>
                </c:pt>
                <c:pt idx="193">
                  <c:v>445.00000000000352</c:v>
                </c:pt>
                <c:pt idx="194">
                  <c:v>443.3333333333369</c:v>
                </c:pt>
                <c:pt idx="195">
                  <c:v>441.66666666667027</c:v>
                </c:pt>
                <c:pt idx="196">
                  <c:v>440.00000000000352</c:v>
                </c:pt>
                <c:pt idx="197">
                  <c:v>438.3333333333369</c:v>
                </c:pt>
                <c:pt idx="198">
                  <c:v>436.66666666667015</c:v>
                </c:pt>
                <c:pt idx="199">
                  <c:v>435.00000000000352</c:v>
                </c:pt>
                <c:pt idx="200">
                  <c:v>433.33333333333678</c:v>
                </c:pt>
                <c:pt idx="201">
                  <c:v>431.66666666667015</c:v>
                </c:pt>
                <c:pt idx="202">
                  <c:v>430.00000000000352</c:v>
                </c:pt>
                <c:pt idx="203">
                  <c:v>428.33333333333678</c:v>
                </c:pt>
                <c:pt idx="204">
                  <c:v>426.66666666667015</c:v>
                </c:pt>
                <c:pt idx="205">
                  <c:v>425.00000000000341</c:v>
                </c:pt>
                <c:pt idx="206">
                  <c:v>423.33333333333678</c:v>
                </c:pt>
                <c:pt idx="207">
                  <c:v>421.66666666667004</c:v>
                </c:pt>
                <c:pt idx="208">
                  <c:v>420.00000000000341</c:v>
                </c:pt>
                <c:pt idx="209">
                  <c:v>418.33333333333667</c:v>
                </c:pt>
                <c:pt idx="210">
                  <c:v>416.66666666667004</c:v>
                </c:pt>
                <c:pt idx="211">
                  <c:v>415.00000000000335</c:v>
                </c:pt>
                <c:pt idx="212">
                  <c:v>413.33333333333667</c:v>
                </c:pt>
                <c:pt idx="213">
                  <c:v>411.66666666666998</c:v>
                </c:pt>
                <c:pt idx="214">
                  <c:v>410.0000000000033</c:v>
                </c:pt>
                <c:pt idx="215">
                  <c:v>408.33333333333661</c:v>
                </c:pt>
                <c:pt idx="216">
                  <c:v>406.66666666666993</c:v>
                </c:pt>
                <c:pt idx="217">
                  <c:v>405.0000000000033</c:v>
                </c:pt>
                <c:pt idx="218">
                  <c:v>403.33333333333655</c:v>
                </c:pt>
                <c:pt idx="219">
                  <c:v>401.66666666666993</c:v>
                </c:pt>
                <c:pt idx="220">
                  <c:v>400.00000000000324</c:v>
                </c:pt>
                <c:pt idx="221">
                  <c:v>398.33333333333655</c:v>
                </c:pt>
                <c:pt idx="222">
                  <c:v>396.66666666666987</c:v>
                </c:pt>
                <c:pt idx="223">
                  <c:v>395.00000000000318</c:v>
                </c:pt>
                <c:pt idx="224">
                  <c:v>393.33333333333655</c:v>
                </c:pt>
                <c:pt idx="225">
                  <c:v>391.66666666666981</c:v>
                </c:pt>
                <c:pt idx="226">
                  <c:v>390.00000000000318</c:v>
                </c:pt>
                <c:pt idx="227">
                  <c:v>388.3333333333365</c:v>
                </c:pt>
                <c:pt idx="228">
                  <c:v>386.66666666666981</c:v>
                </c:pt>
                <c:pt idx="229">
                  <c:v>385.00000000000313</c:v>
                </c:pt>
                <c:pt idx="230">
                  <c:v>383.33333333333644</c:v>
                </c:pt>
                <c:pt idx="231">
                  <c:v>381.66666666666976</c:v>
                </c:pt>
                <c:pt idx="232">
                  <c:v>380.00000000000307</c:v>
                </c:pt>
                <c:pt idx="233">
                  <c:v>378.33333333333644</c:v>
                </c:pt>
                <c:pt idx="234">
                  <c:v>376.6666666666697</c:v>
                </c:pt>
                <c:pt idx="235">
                  <c:v>375.00000000000307</c:v>
                </c:pt>
                <c:pt idx="236">
                  <c:v>373.33333333333638</c:v>
                </c:pt>
                <c:pt idx="237">
                  <c:v>371.6666666666697</c:v>
                </c:pt>
                <c:pt idx="238">
                  <c:v>370.00000000000301</c:v>
                </c:pt>
                <c:pt idx="239">
                  <c:v>368.33333333333633</c:v>
                </c:pt>
                <c:pt idx="240">
                  <c:v>366.66666666666964</c:v>
                </c:pt>
                <c:pt idx="241">
                  <c:v>365.00000000000296</c:v>
                </c:pt>
                <c:pt idx="242">
                  <c:v>363.33333333333633</c:v>
                </c:pt>
                <c:pt idx="243">
                  <c:v>361.66666666666964</c:v>
                </c:pt>
                <c:pt idx="244">
                  <c:v>360.00000000000296</c:v>
                </c:pt>
                <c:pt idx="245">
                  <c:v>358.33333333333627</c:v>
                </c:pt>
                <c:pt idx="246">
                  <c:v>356.66666666666958</c:v>
                </c:pt>
                <c:pt idx="247">
                  <c:v>355.0000000000029</c:v>
                </c:pt>
                <c:pt idx="248">
                  <c:v>353.33333333333621</c:v>
                </c:pt>
                <c:pt idx="249">
                  <c:v>351.66666666666958</c:v>
                </c:pt>
                <c:pt idx="250">
                  <c:v>350.00000000000284</c:v>
                </c:pt>
                <c:pt idx="251">
                  <c:v>348.33333333333621</c:v>
                </c:pt>
                <c:pt idx="252">
                  <c:v>346.66666666666953</c:v>
                </c:pt>
                <c:pt idx="253">
                  <c:v>345.00000000000284</c:v>
                </c:pt>
                <c:pt idx="254">
                  <c:v>343.33333333333616</c:v>
                </c:pt>
                <c:pt idx="255">
                  <c:v>341.66666666666947</c:v>
                </c:pt>
                <c:pt idx="256">
                  <c:v>340.00000000000279</c:v>
                </c:pt>
                <c:pt idx="257">
                  <c:v>338.3333333333361</c:v>
                </c:pt>
                <c:pt idx="258">
                  <c:v>336.66666666666947</c:v>
                </c:pt>
                <c:pt idx="259">
                  <c:v>335.00000000000279</c:v>
                </c:pt>
                <c:pt idx="260">
                  <c:v>333.3333333333361</c:v>
                </c:pt>
                <c:pt idx="261">
                  <c:v>331.66666666666941</c:v>
                </c:pt>
                <c:pt idx="262">
                  <c:v>330.00000000000273</c:v>
                </c:pt>
                <c:pt idx="263">
                  <c:v>328.3333333333361</c:v>
                </c:pt>
                <c:pt idx="264">
                  <c:v>326.66666666666947</c:v>
                </c:pt>
                <c:pt idx="265">
                  <c:v>325.00000000000279</c:v>
                </c:pt>
                <c:pt idx="266">
                  <c:v>323.3333333333361</c:v>
                </c:pt>
                <c:pt idx="267">
                  <c:v>321.66666666666947</c:v>
                </c:pt>
                <c:pt idx="268">
                  <c:v>320.00000000000279</c:v>
                </c:pt>
                <c:pt idx="269">
                  <c:v>318.3333333333361</c:v>
                </c:pt>
                <c:pt idx="270">
                  <c:v>316.66666666666947</c:v>
                </c:pt>
                <c:pt idx="271">
                  <c:v>315.00000000000284</c:v>
                </c:pt>
                <c:pt idx="272">
                  <c:v>313.33333333333616</c:v>
                </c:pt>
                <c:pt idx="273">
                  <c:v>311.66666666666947</c:v>
                </c:pt>
                <c:pt idx="274">
                  <c:v>310.00000000000284</c:v>
                </c:pt>
                <c:pt idx="275">
                  <c:v>308.33333333333616</c:v>
                </c:pt>
                <c:pt idx="276">
                  <c:v>306.66666666666947</c:v>
                </c:pt>
                <c:pt idx="277">
                  <c:v>305.00000000000284</c:v>
                </c:pt>
                <c:pt idx="278">
                  <c:v>303.33333333333621</c:v>
                </c:pt>
                <c:pt idx="279">
                  <c:v>301.66666666666953</c:v>
                </c:pt>
                <c:pt idx="280">
                  <c:v>300.00000000000284</c:v>
                </c:pt>
                <c:pt idx="281">
                  <c:v>298.33333333333621</c:v>
                </c:pt>
                <c:pt idx="282">
                  <c:v>296.66666666666953</c:v>
                </c:pt>
                <c:pt idx="283">
                  <c:v>295.0000000000029</c:v>
                </c:pt>
                <c:pt idx="284">
                  <c:v>293.33333333333621</c:v>
                </c:pt>
                <c:pt idx="285">
                  <c:v>291.66666666666958</c:v>
                </c:pt>
                <c:pt idx="286">
                  <c:v>290.0000000000029</c:v>
                </c:pt>
                <c:pt idx="287">
                  <c:v>288.33333333333621</c:v>
                </c:pt>
                <c:pt idx="288">
                  <c:v>286.66666666666958</c:v>
                </c:pt>
                <c:pt idx="289">
                  <c:v>285.00000000000296</c:v>
                </c:pt>
                <c:pt idx="290">
                  <c:v>283.33333333333627</c:v>
                </c:pt>
                <c:pt idx="291">
                  <c:v>281.66666666666958</c:v>
                </c:pt>
                <c:pt idx="292">
                  <c:v>280.00000000000296</c:v>
                </c:pt>
                <c:pt idx="293">
                  <c:v>278.33333333333627</c:v>
                </c:pt>
                <c:pt idx="294">
                  <c:v>276.66666666666958</c:v>
                </c:pt>
                <c:pt idx="295">
                  <c:v>275.00000000000296</c:v>
                </c:pt>
                <c:pt idx="296">
                  <c:v>273.33333333333633</c:v>
                </c:pt>
                <c:pt idx="297">
                  <c:v>271.66666666666964</c:v>
                </c:pt>
                <c:pt idx="298">
                  <c:v>270.00000000000296</c:v>
                </c:pt>
                <c:pt idx="299">
                  <c:v>268.33333333333633</c:v>
                </c:pt>
                <c:pt idx="300">
                  <c:v>266.66666666666964</c:v>
                </c:pt>
                <c:pt idx="301">
                  <c:v>265.00000000000301</c:v>
                </c:pt>
                <c:pt idx="302">
                  <c:v>263.33333333333633</c:v>
                </c:pt>
                <c:pt idx="303">
                  <c:v>261.6666666666697</c:v>
                </c:pt>
                <c:pt idx="304">
                  <c:v>260.00000000000301</c:v>
                </c:pt>
                <c:pt idx="305">
                  <c:v>258.33333333333633</c:v>
                </c:pt>
                <c:pt idx="306">
                  <c:v>256.6666666666697</c:v>
                </c:pt>
                <c:pt idx="307">
                  <c:v>255.00000000000301</c:v>
                </c:pt>
                <c:pt idx="308">
                  <c:v>253.33333333333638</c:v>
                </c:pt>
                <c:pt idx="309">
                  <c:v>251.6666666666697</c:v>
                </c:pt>
                <c:pt idx="310">
                  <c:v>250.00000000000307</c:v>
                </c:pt>
                <c:pt idx="311">
                  <c:v>248.33333333333638</c:v>
                </c:pt>
                <c:pt idx="312">
                  <c:v>246.6666666666697</c:v>
                </c:pt>
                <c:pt idx="313">
                  <c:v>245.00000000000304</c:v>
                </c:pt>
                <c:pt idx="314">
                  <c:v>243.33333333333638</c:v>
                </c:pt>
                <c:pt idx="315">
                  <c:v>241.6666666666697</c:v>
                </c:pt>
                <c:pt idx="316">
                  <c:v>240.00000000000301</c:v>
                </c:pt>
                <c:pt idx="317">
                  <c:v>238.33333333333638</c:v>
                </c:pt>
                <c:pt idx="318">
                  <c:v>236.6666666666697</c:v>
                </c:pt>
                <c:pt idx="319">
                  <c:v>235.00000000000301</c:v>
                </c:pt>
                <c:pt idx="320">
                  <c:v>233.33333333333636</c:v>
                </c:pt>
                <c:pt idx="321">
                  <c:v>231.6666666666697</c:v>
                </c:pt>
                <c:pt idx="322">
                  <c:v>230.00000000000301</c:v>
                </c:pt>
                <c:pt idx="323">
                  <c:v>228.33333333333636</c:v>
                </c:pt>
                <c:pt idx="324">
                  <c:v>226.66666666666967</c:v>
                </c:pt>
                <c:pt idx="325">
                  <c:v>225.00000000000301</c:v>
                </c:pt>
                <c:pt idx="326">
                  <c:v>223.33333333333633</c:v>
                </c:pt>
                <c:pt idx="327">
                  <c:v>221.66666666666967</c:v>
                </c:pt>
                <c:pt idx="328">
                  <c:v>220.00000000000298</c:v>
                </c:pt>
                <c:pt idx="329">
                  <c:v>218.33333333333633</c:v>
                </c:pt>
                <c:pt idx="330">
                  <c:v>216.66666666666967</c:v>
                </c:pt>
                <c:pt idx="331">
                  <c:v>215.00000000000298</c:v>
                </c:pt>
                <c:pt idx="332">
                  <c:v>213.33333333333633</c:v>
                </c:pt>
                <c:pt idx="333">
                  <c:v>211.66666666666964</c:v>
                </c:pt>
                <c:pt idx="334">
                  <c:v>210.00000000000298</c:v>
                </c:pt>
                <c:pt idx="335">
                  <c:v>208.3333333333363</c:v>
                </c:pt>
                <c:pt idx="336">
                  <c:v>206.66666666666964</c:v>
                </c:pt>
                <c:pt idx="337">
                  <c:v>205.00000000000298</c:v>
                </c:pt>
                <c:pt idx="338">
                  <c:v>203.33333333333633</c:v>
                </c:pt>
                <c:pt idx="339">
                  <c:v>201.66666666666964</c:v>
                </c:pt>
                <c:pt idx="340">
                  <c:v>200.00000000000298</c:v>
                </c:pt>
                <c:pt idx="341">
                  <c:v>198.33333333333633</c:v>
                </c:pt>
                <c:pt idx="342">
                  <c:v>196.66666666666964</c:v>
                </c:pt>
                <c:pt idx="343">
                  <c:v>195.00000000000298</c:v>
                </c:pt>
                <c:pt idx="344">
                  <c:v>193.33333333333633</c:v>
                </c:pt>
                <c:pt idx="345">
                  <c:v>191.66666666666964</c:v>
                </c:pt>
                <c:pt idx="346">
                  <c:v>190.00000000000298</c:v>
                </c:pt>
                <c:pt idx="347">
                  <c:v>188.33333333333633</c:v>
                </c:pt>
                <c:pt idx="348">
                  <c:v>186.66666666666967</c:v>
                </c:pt>
                <c:pt idx="349">
                  <c:v>185.00000000000298</c:v>
                </c:pt>
                <c:pt idx="350">
                  <c:v>183.33333333333633</c:v>
                </c:pt>
                <c:pt idx="351">
                  <c:v>181.66666666666967</c:v>
                </c:pt>
                <c:pt idx="352">
                  <c:v>180.00000000000298</c:v>
                </c:pt>
                <c:pt idx="353">
                  <c:v>178.33333333333633</c:v>
                </c:pt>
                <c:pt idx="354">
                  <c:v>176.66666666666967</c:v>
                </c:pt>
                <c:pt idx="355">
                  <c:v>175.00000000000298</c:v>
                </c:pt>
                <c:pt idx="356">
                  <c:v>173.33333333333633</c:v>
                </c:pt>
                <c:pt idx="357">
                  <c:v>171.66666666666967</c:v>
                </c:pt>
                <c:pt idx="358">
                  <c:v>170.00000000000298</c:v>
                </c:pt>
                <c:pt idx="359">
                  <c:v>168.33333333333633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393696"/>
        <c:axId val="256396048"/>
      </c:lineChart>
      <c:catAx>
        <c:axId val="256393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96048"/>
        <c:crosses val="autoZero"/>
        <c:auto val="1"/>
        <c:lblAlgn val="ctr"/>
        <c:lblOffset val="100"/>
        <c:noMultiLvlLbl val="0"/>
      </c:catAx>
      <c:valAx>
        <c:axId val="25639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9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'Exmaple 3'!$D$8</c:f>
              <c:strCache>
                <c:ptCount val="1"/>
                <c:pt idx="0">
                  <c:v>CPM Interest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'Exmaple 3'!$D$9:$D$368</c:f>
              <c:numCache>
                <c:formatCode>"$"#,##0.00</c:formatCode>
                <c:ptCount val="360"/>
                <c:pt idx="0">
                  <c:v>600</c:v>
                </c:pt>
                <c:pt idx="1">
                  <c:v>599.82832441844698</c:v>
                </c:pt>
                <c:pt idx="2">
                  <c:v>599.65493208107841</c:v>
                </c:pt>
                <c:pt idx="3">
                  <c:v>599.4798058203362</c:v>
                </c:pt>
                <c:pt idx="4">
                  <c:v>599.30292829698647</c:v>
                </c:pt>
                <c:pt idx="5">
                  <c:v>599.12428199840326</c:v>
                </c:pt>
                <c:pt idx="6">
                  <c:v>598.94384923683424</c:v>
                </c:pt>
                <c:pt idx="7">
                  <c:v>598.76161214764954</c:v>
                </c:pt>
                <c:pt idx="8">
                  <c:v>598.57755268757307</c:v>
                </c:pt>
                <c:pt idx="9">
                  <c:v>598.39165263289567</c:v>
                </c:pt>
                <c:pt idx="10">
                  <c:v>598.20389357767158</c:v>
                </c:pt>
                <c:pt idx="11">
                  <c:v>598.01425693189526</c:v>
                </c:pt>
                <c:pt idx="12">
                  <c:v>597.82272391966114</c:v>
                </c:pt>
                <c:pt idx="13">
                  <c:v>597.62927557730484</c:v>
                </c:pt>
                <c:pt idx="14">
                  <c:v>597.43389275152481</c:v>
                </c:pt>
                <c:pt idx="15">
                  <c:v>597.2365560974871</c:v>
                </c:pt>
                <c:pt idx="16">
                  <c:v>597.0372460769089</c:v>
                </c:pt>
                <c:pt idx="17">
                  <c:v>596.835942956125</c:v>
                </c:pt>
                <c:pt idx="18">
                  <c:v>596.63262680413322</c:v>
                </c:pt>
                <c:pt idx="19">
                  <c:v>596.42727749062158</c:v>
                </c:pt>
                <c:pt idx="20">
                  <c:v>596.21987468397481</c:v>
                </c:pt>
                <c:pt idx="21">
                  <c:v>596.01039784926149</c:v>
                </c:pt>
                <c:pt idx="22">
                  <c:v>595.79882624620097</c:v>
                </c:pt>
                <c:pt idx="23">
                  <c:v>595.58513892711005</c:v>
                </c:pt>
                <c:pt idx="24">
                  <c:v>595.36931473482798</c:v>
                </c:pt>
                <c:pt idx="25">
                  <c:v>595.15133230062327</c:v>
                </c:pt>
                <c:pt idx="26">
                  <c:v>594.93117004207659</c:v>
                </c:pt>
                <c:pt idx="27">
                  <c:v>594.70880616094428</c:v>
                </c:pt>
                <c:pt idx="28">
                  <c:v>594.48421864100067</c:v>
                </c:pt>
                <c:pt idx="29">
                  <c:v>594.25738524585756</c:v>
                </c:pt>
                <c:pt idx="30">
                  <c:v>594.02828351676317</c:v>
                </c:pt>
                <c:pt idx="31">
                  <c:v>593.79689077037779</c:v>
                </c:pt>
                <c:pt idx="32">
                  <c:v>593.56318409652852</c:v>
                </c:pt>
                <c:pt idx="33">
                  <c:v>593.32714035594074</c:v>
                </c:pt>
                <c:pt idx="34">
                  <c:v>593.08873617794711</c:v>
                </c:pt>
                <c:pt idx="35">
                  <c:v>592.84794795817356</c:v>
                </c:pt>
                <c:pt idx="36">
                  <c:v>592.60475185620237</c:v>
                </c:pt>
                <c:pt idx="37">
                  <c:v>592.35912379321132</c:v>
                </c:pt>
                <c:pt idx="38">
                  <c:v>592.11103944959029</c:v>
                </c:pt>
                <c:pt idx="39">
                  <c:v>591.86047426253322</c:v>
                </c:pt>
                <c:pt idx="40">
                  <c:v>591.60740342360555</c:v>
                </c:pt>
                <c:pt idx="41">
                  <c:v>591.3518018762885</c:v>
                </c:pt>
                <c:pt idx="42">
                  <c:v>591.09364431349843</c:v>
                </c:pt>
                <c:pt idx="43">
                  <c:v>590.83290517508033</c:v>
                </c:pt>
                <c:pt idx="44">
                  <c:v>590.56955864527811</c:v>
                </c:pt>
                <c:pt idx="45">
                  <c:v>590.30357865017788</c:v>
                </c:pt>
                <c:pt idx="46">
                  <c:v>590.0349388551266</c:v>
                </c:pt>
                <c:pt idx="47">
                  <c:v>589.76361266212484</c:v>
                </c:pt>
                <c:pt idx="48">
                  <c:v>589.48957320719308</c:v>
                </c:pt>
                <c:pt idx="49">
                  <c:v>589.21279335771203</c:v>
                </c:pt>
                <c:pt idx="50">
                  <c:v>588.93324570973607</c:v>
                </c:pt>
                <c:pt idx="51">
                  <c:v>588.65090258528039</c:v>
                </c:pt>
                <c:pt idx="52">
                  <c:v>588.36573602958026</c:v>
                </c:pt>
                <c:pt idx="53">
                  <c:v>588.07771780832297</c:v>
                </c:pt>
                <c:pt idx="54">
                  <c:v>587.78681940485319</c:v>
                </c:pt>
                <c:pt idx="55">
                  <c:v>587.49301201734875</c:v>
                </c:pt>
                <c:pt idx="56">
                  <c:v>587.19626655596915</c:v>
                </c:pt>
                <c:pt idx="57">
                  <c:v>586.89655363997588</c:v>
                </c:pt>
                <c:pt idx="58">
                  <c:v>586.59384359482249</c:v>
                </c:pt>
                <c:pt idx="59">
                  <c:v>586.28810644921771</c:v>
                </c:pt>
                <c:pt idx="60">
                  <c:v>585.97931193215697</c:v>
                </c:pt>
                <c:pt idx="61">
                  <c:v>585.66742946992542</c:v>
                </c:pt>
                <c:pt idx="62">
                  <c:v>585.35242818307165</c:v>
                </c:pt>
                <c:pt idx="63">
                  <c:v>585.03427688334932</c:v>
                </c:pt>
                <c:pt idx="64">
                  <c:v>584.71294407062976</c:v>
                </c:pt>
                <c:pt idx="65">
                  <c:v>584.38839792978308</c:v>
                </c:pt>
                <c:pt idx="66">
                  <c:v>584.06060632752792</c:v>
                </c:pt>
                <c:pt idx="67">
                  <c:v>583.72953680925013</c:v>
                </c:pt>
                <c:pt idx="68">
                  <c:v>583.39515659578967</c:v>
                </c:pt>
                <c:pt idx="69">
                  <c:v>583.05743258019447</c:v>
                </c:pt>
                <c:pt idx="70">
                  <c:v>582.71633132444344</c:v>
                </c:pt>
                <c:pt idx="71">
                  <c:v>582.37181905613477</c:v>
                </c:pt>
                <c:pt idx="72">
                  <c:v>582.02386166514316</c:v>
                </c:pt>
                <c:pt idx="73">
                  <c:v>581.67242470024155</c:v>
                </c:pt>
                <c:pt idx="74">
                  <c:v>581.31747336569094</c:v>
                </c:pt>
                <c:pt idx="75">
                  <c:v>580.95897251779479</c:v>
                </c:pt>
                <c:pt idx="76">
                  <c:v>580.59688666141972</c:v>
                </c:pt>
                <c:pt idx="77">
                  <c:v>580.23117994648089</c:v>
                </c:pt>
                <c:pt idx="78">
                  <c:v>579.86181616439274</c:v>
                </c:pt>
                <c:pt idx="79">
                  <c:v>579.48875874448356</c:v>
                </c:pt>
                <c:pt idx="80">
                  <c:v>579.11197075037546</c:v>
                </c:pt>
                <c:pt idx="81">
                  <c:v>578.7314148763262</c:v>
                </c:pt>
                <c:pt idx="82">
                  <c:v>578.34705344353654</c:v>
                </c:pt>
                <c:pt idx="83">
                  <c:v>577.95884839641883</c:v>
                </c:pt>
                <c:pt idx="84">
                  <c:v>577.56676129882999</c:v>
                </c:pt>
                <c:pt idx="85">
                  <c:v>577.17075333026526</c:v>
                </c:pt>
                <c:pt idx="86">
                  <c:v>576.77078528201491</c:v>
                </c:pt>
                <c:pt idx="87">
                  <c:v>576.36681755328198</c:v>
                </c:pt>
                <c:pt idx="88">
                  <c:v>575.95881014726183</c:v>
                </c:pt>
                <c:pt idx="89">
                  <c:v>575.54672266718137</c:v>
                </c:pt>
                <c:pt idx="90">
                  <c:v>575.13051431230019</c:v>
                </c:pt>
                <c:pt idx="91">
                  <c:v>574.71014387387015</c:v>
                </c:pt>
                <c:pt idx="92">
                  <c:v>574.28556973105583</c:v>
                </c:pt>
                <c:pt idx="93">
                  <c:v>573.85674984681339</c:v>
                </c:pt>
                <c:pt idx="94">
                  <c:v>573.42364176372848</c:v>
                </c:pt>
                <c:pt idx="95">
                  <c:v>572.98620259981271</c:v>
                </c:pt>
                <c:pt idx="96">
                  <c:v>572.54438904425785</c:v>
                </c:pt>
                <c:pt idx="97">
                  <c:v>572.09815735314737</c:v>
                </c:pt>
                <c:pt idx="98">
                  <c:v>571.64746334512586</c:v>
                </c:pt>
                <c:pt idx="99">
                  <c:v>571.19226239702414</c:v>
                </c:pt>
                <c:pt idx="100">
                  <c:v>570.73250943944129</c:v>
                </c:pt>
                <c:pt idx="101">
                  <c:v>570.26815895228276</c:v>
                </c:pt>
                <c:pt idx="102">
                  <c:v>569.79916496025248</c:v>
                </c:pt>
                <c:pt idx="103">
                  <c:v>569.32548102830197</c:v>
                </c:pt>
                <c:pt idx="104">
                  <c:v>568.84706025703201</c:v>
                </c:pt>
                <c:pt idx="105">
                  <c:v>568.3638552780493</c:v>
                </c:pt>
                <c:pt idx="106">
                  <c:v>567.87581824927679</c:v>
                </c:pt>
                <c:pt idx="107">
                  <c:v>567.38290085021652</c:v>
                </c:pt>
                <c:pt idx="108">
                  <c:v>566.88505427716564</c:v>
                </c:pt>
                <c:pt idx="109">
                  <c:v>566.3822292383843</c:v>
                </c:pt>
                <c:pt idx="110">
                  <c:v>565.87437594921505</c:v>
                </c:pt>
                <c:pt idx="111">
                  <c:v>565.36144412715419</c:v>
                </c:pt>
                <c:pt idx="112">
                  <c:v>564.84338298687271</c:v>
                </c:pt>
                <c:pt idx="113">
                  <c:v>564.32014123518843</c:v>
                </c:pt>
                <c:pt idx="114">
                  <c:v>563.79166706598733</c:v>
                </c:pt>
                <c:pt idx="115">
                  <c:v>563.25790815509413</c:v>
                </c:pt>
                <c:pt idx="116">
                  <c:v>562.71881165509205</c:v>
                </c:pt>
                <c:pt idx="117">
                  <c:v>562.17432419008992</c:v>
                </c:pt>
                <c:pt idx="118">
                  <c:v>561.62439185043775</c:v>
                </c:pt>
                <c:pt idx="119">
                  <c:v>561.06896018738917</c:v>
                </c:pt>
                <c:pt idx="120">
                  <c:v>560.50797420771005</c:v>
                </c:pt>
                <c:pt idx="121">
                  <c:v>559.94137836823415</c:v>
                </c:pt>
                <c:pt idx="122">
                  <c:v>559.36911657036342</c:v>
                </c:pt>
                <c:pt idx="123">
                  <c:v>558.791132154514</c:v>
                </c:pt>
                <c:pt idx="124">
                  <c:v>558.20736789450609</c:v>
                </c:pt>
                <c:pt idx="125">
                  <c:v>557.61776599189818</c:v>
                </c:pt>
                <c:pt idx="126">
                  <c:v>557.0222680702642</c:v>
                </c:pt>
                <c:pt idx="127">
                  <c:v>556.42081516941369</c:v>
                </c:pt>
                <c:pt idx="128">
                  <c:v>555.81334773955484</c:v>
                </c:pt>
                <c:pt idx="129">
                  <c:v>555.19980563539741</c:v>
                </c:pt>
                <c:pt idx="130">
                  <c:v>554.5801281101983</c:v>
                </c:pt>
                <c:pt idx="131">
                  <c:v>553.95425380974723</c:v>
                </c:pt>
                <c:pt idx="132">
                  <c:v>553.32212076629173</c:v>
                </c:pt>
                <c:pt idx="133">
                  <c:v>552.68366639240162</c:v>
                </c:pt>
                <c:pt idx="134">
                  <c:v>552.03882747477257</c:v>
                </c:pt>
                <c:pt idx="135">
                  <c:v>551.38754016796736</c:v>
                </c:pt>
                <c:pt idx="136">
                  <c:v>550.72973998809391</c:v>
                </c:pt>
                <c:pt idx="137">
                  <c:v>550.06536180642183</c:v>
                </c:pt>
                <c:pt idx="138">
                  <c:v>549.39433984293305</c:v>
                </c:pt>
                <c:pt idx="139">
                  <c:v>548.71660765980937</c:v>
                </c:pt>
                <c:pt idx="140">
                  <c:v>548.03209815485445</c:v>
                </c:pt>
                <c:pt idx="141">
                  <c:v>547.34074355484995</c:v>
                </c:pt>
                <c:pt idx="142">
                  <c:v>546.64247540884537</c:v>
                </c:pt>
                <c:pt idx="143">
                  <c:v>545.93722458138086</c:v>
                </c:pt>
                <c:pt idx="144">
                  <c:v>545.22492124564167</c:v>
                </c:pt>
                <c:pt idx="145">
                  <c:v>544.50549487654496</c:v>
                </c:pt>
                <c:pt idx="146">
                  <c:v>543.7788742437574</c:v>
                </c:pt>
                <c:pt idx="147">
                  <c:v>543.04498740464203</c:v>
                </c:pt>
                <c:pt idx="148">
                  <c:v>542.30376169713543</c:v>
                </c:pt>
                <c:pt idx="149">
                  <c:v>541.55512373255374</c:v>
                </c:pt>
                <c:pt idx="150">
                  <c:v>540.79899938832625</c:v>
                </c:pt>
                <c:pt idx="151">
                  <c:v>540.03531380065647</c:v>
                </c:pt>
                <c:pt idx="152">
                  <c:v>539.26399135711006</c:v>
                </c:pt>
                <c:pt idx="153">
                  <c:v>538.48495568912801</c:v>
                </c:pt>
                <c:pt idx="154">
                  <c:v>537.69812966446636</c:v>
                </c:pt>
                <c:pt idx="155">
                  <c:v>536.90343537955812</c:v>
                </c:pt>
                <c:pt idx="156">
                  <c:v>536.10079415180064</c:v>
                </c:pt>
                <c:pt idx="157">
                  <c:v>535.29012651176561</c:v>
                </c:pt>
                <c:pt idx="158">
                  <c:v>534.47135219533027</c:v>
                </c:pt>
                <c:pt idx="159">
                  <c:v>533.64439013573053</c:v>
                </c:pt>
                <c:pt idx="160">
                  <c:v>532.80915845553477</c:v>
                </c:pt>
                <c:pt idx="161">
                  <c:v>531.96557445853705</c:v>
                </c:pt>
                <c:pt idx="162">
                  <c:v>531.11355462156939</c:v>
                </c:pt>
                <c:pt idx="163">
                  <c:v>530.2530145862321</c:v>
                </c:pt>
                <c:pt idx="164">
                  <c:v>529.38386915054127</c:v>
                </c:pt>
                <c:pt idx="165">
                  <c:v>528.50603226049373</c:v>
                </c:pt>
                <c:pt idx="166">
                  <c:v>527.61941700154568</c:v>
                </c:pt>
                <c:pt idx="167">
                  <c:v>526.72393559000807</c:v>
                </c:pt>
                <c:pt idx="168">
                  <c:v>525.81949936435512</c:v>
                </c:pt>
                <c:pt idx="169">
                  <c:v>524.90601877644565</c:v>
                </c:pt>
                <c:pt idx="170">
                  <c:v>523.983403382657</c:v>
                </c:pt>
                <c:pt idx="171">
                  <c:v>523.05156183493057</c:v>
                </c:pt>
                <c:pt idx="172">
                  <c:v>522.11040187172682</c:v>
                </c:pt>
                <c:pt idx="173">
                  <c:v>521.15983030889106</c:v>
                </c:pt>
                <c:pt idx="174">
                  <c:v>520.19975303042702</c:v>
                </c:pt>
                <c:pt idx="175">
                  <c:v>519.2300749791782</c:v>
                </c:pt>
                <c:pt idx="176">
                  <c:v>518.25070014741698</c:v>
                </c:pt>
                <c:pt idx="177">
                  <c:v>517.26153156733812</c:v>
                </c:pt>
                <c:pt idx="178">
                  <c:v>516.2624713014585</c:v>
                </c:pt>
                <c:pt idx="179">
                  <c:v>515.25342043292005</c:v>
                </c:pt>
                <c:pt idx="180">
                  <c:v>514.23427905569622</c:v>
                </c:pt>
                <c:pt idx="181">
                  <c:v>513.20494626470008</c:v>
                </c:pt>
                <c:pt idx="182">
                  <c:v>512.16532014579411</c:v>
                </c:pt>
                <c:pt idx="183">
                  <c:v>511.11529776569893</c:v>
                </c:pt>
                <c:pt idx="184">
                  <c:v>510.05477516180298</c:v>
                </c:pt>
                <c:pt idx="185">
                  <c:v>508.98364733186799</c:v>
                </c:pt>
                <c:pt idx="186">
                  <c:v>507.90180822363362</c:v>
                </c:pt>
                <c:pt idx="187">
                  <c:v>506.80915072431691</c:v>
                </c:pt>
                <c:pt idx="188">
                  <c:v>505.70556665000709</c:v>
                </c:pt>
                <c:pt idx="189">
                  <c:v>504.59094673495412</c:v>
                </c:pt>
                <c:pt idx="190">
                  <c:v>503.46518062075057</c:v>
                </c:pt>
                <c:pt idx="191">
                  <c:v>502.32815684540509</c:v>
                </c:pt>
                <c:pt idx="192">
                  <c:v>501.1797628323061</c:v>
                </c:pt>
                <c:pt idx="193">
                  <c:v>500.01988487907619</c:v>
                </c:pt>
                <c:pt idx="194">
                  <c:v>498.84840814631394</c:v>
                </c:pt>
                <c:pt idx="195">
                  <c:v>497.66521664622405</c:v>
                </c:pt>
                <c:pt idx="196">
                  <c:v>496.47019323113324</c:v>
                </c:pt>
                <c:pt idx="197">
                  <c:v>495.26321958189163</c:v>
                </c:pt>
                <c:pt idx="198">
                  <c:v>494.04417619615748</c:v>
                </c:pt>
                <c:pt idx="199">
                  <c:v>492.81294237656607</c:v>
                </c:pt>
                <c:pt idx="200">
                  <c:v>491.56939621877865</c:v>
                </c:pt>
                <c:pt idx="201">
                  <c:v>490.31341459941342</c:v>
                </c:pt>
                <c:pt idx="202">
                  <c:v>489.04487316385456</c:v>
                </c:pt>
                <c:pt idx="203">
                  <c:v>487.76364631394011</c:v>
                </c:pt>
                <c:pt idx="204">
                  <c:v>486.46960719552641</c:v>
                </c:pt>
                <c:pt idx="205">
                  <c:v>485.16262768592873</c:v>
                </c:pt>
                <c:pt idx="206">
                  <c:v>483.84257838123494</c:v>
                </c:pt>
                <c:pt idx="207">
                  <c:v>482.50932858349432</c:v>
                </c:pt>
                <c:pt idx="208">
                  <c:v>481.1627462877762</c:v>
                </c:pt>
                <c:pt idx="209">
                  <c:v>479.80269816910095</c:v>
                </c:pt>
                <c:pt idx="210">
                  <c:v>478.42904956923894</c:v>
                </c:pt>
                <c:pt idx="211">
                  <c:v>477.04166448337833</c:v>
                </c:pt>
                <c:pt idx="212">
                  <c:v>475.64040554665911</c:v>
                </c:pt>
                <c:pt idx="213">
                  <c:v>474.22513402057263</c:v>
                </c:pt>
                <c:pt idx="214">
                  <c:v>472.79570977922532</c:v>
                </c:pt>
                <c:pt idx="215">
                  <c:v>471.35199129546459</c:v>
                </c:pt>
                <c:pt idx="216">
                  <c:v>469.89383562686618</c:v>
                </c:pt>
                <c:pt idx="217">
                  <c:v>468.42109840158179</c:v>
                </c:pt>
                <c:pt idx="218">
                  <c:v>466.93363380404463</c:v>
                </c:pt>
                <c:pt idx="219">
                  <c:v>465.43129456053202</c:v>
                </c:pt>
                <c:pt idx="220">
                  <c:v>463.91393192458435</c:v>
                </c:pt>
                <c:pt idx="221">
                  <c:v>462.3813956622771</c:v>
                </c:pt>
                <c:pt idx="222">
                  <c:v>460.83353403734691</c:v>
                </c:pt>
                <c:pt idx="223">
                  <c:v>459.27019379616735</c:v>
                </c:pt>
                <c:pt idx="224">
                  <c:v>457.69122015257602</c:v>
                </c:pt>
                <c:pt idx="225">
                  <c:v>456.09645677254866</c:v>
                </c:pt>
                <c:pt idx="226">
                  <c:v>454.48574575872112</c:v>
                </c:pt>
                <c:pt idx="227">
                  <c:v>452.85892763475539</c:v>
                </c:pt>
                <c:pt idx="228">
                  <c:v>451.21584132954985</c:v>
                </c:pt>
                <c:pt idx="229">
                  <c:v>449.55632416129237</c:v>
                </c:pt>
                <c:pt idx="230">
                  <c:v>447.88021182135225</c:v>
                </c:pt>
                <c:pt idx="231">
                  <c:v>446.18733835801277</c:v>
                </c:pt>
                <c:pt idx="232">
                  <c:v>444.47753616003985</c:v>
                </c:pt>
                <c:pt idx="233">
                  <c:v>442.75063594008725</c:v>
                </c:pt>
                <c:pt idx="234">
                  <c:v>441.0064667179351</c:v>
                </c:pt>
                <c:pt idx="235">
                  <c:v>439.24485580356145</c:v>
                </c:pt>
                <c:pt idx="236">
                  <c:v>437.46562878004403</c:v>
                </c:pt>
                <c:pt idx="237">
                  <c:v>435.66860948629142</c:v>
                </c:pt>
                <c:pt idx="238">
                  <c:v>433.85361999960134</c:v>
                </c:pt>
                <c:pt idx="239">
                  <c:v>432.0204806180443</c:v>
                </c:pt>
                <c:pt idx="240">
                  <c:v>430.16900984267176</c:v>
                </c:pt>
                <c:pt idx="241">
                  <c:v>428.29902435954546</c:v>
                </c:pt>
                <c:pt idx="242">
                  <c:v>426.41033902158784</c:v>
                </c:pt>
                <c:pt idx="243">
                  <c:v>424.50276683025066</c:v>
                </c:pt>
                <c:pt idx="244">
                  <c:v>422.5761189170002</c:v>
                </c:pt>
                <c:pt idx="245">
                  <c:v>420.63020452461711</c:v>
                </c:pt>
                <c:pt idx="246">
                  <c:v>418.66483098831026</c:v>
                </c:pt>
                <c:pt idx="247">
                  <c:v>416.67980371664038</c:v>
                </c:pt>
                <c:pt idx="248">
                  <c:v>414.67492617225372</c:v>
                </c:pt>
                <c:pt idx="249">
                  <c:v>412.64999985242326</c:v>
                </c:pt>
                <c:pt idx="250">
                  <c:v>410.60482426939456</c:v>
                </c:pt>
                <c:pt idx="251">
                  <c:v>408.53919693053541</c:v>
                </c:pt>
                <c:pt idx="252">
                  <c:v>406.45291331828781</c:v>
                </c:pt>
                <c:pt idx="253">
                  <c:v>404.34576686991772</c:v>
                </c:pt>
                <c:pt idx="254">
                  <c:v>402.21754895706385</c:v>
                </c:pt>
                <c:pt idx="255">
                  <c:v>400.06804886508144</c:v>
                </c:pt>
                <c:pt idx="256">
                  <c:v>397.89705377217916</c:v>
                </c:pt>
                <c:pt idx="257">
                  <c:v>395.70434872834795</c:v>
                </c:pt>
                <c:pt idx="258">
                  <c:v>393.48971663407843</c:v>
                </c:pt>
                <c:pt idx="259">
                  <c:v>391.25293821886618</c:v>
                </c:pt>
                <c:pt idx="260">
                  <c:v>388.99379201950183</c:v>
                </c:pt>
                <c:pt idx="261">
                  <c:v>386.71205435814386</c:v>
                </c:pt>
                <c:pt idx="262">
                  <c:v>384.40749932017229</c:v>
                </c:pt>
                <c:pt idx="263">
                  <c:v>382.079898731821</c:v>
                </c:pt>
                <c:pt idx="264">
                  <c:v>379.72902213758624</c:v>
                </c:pt>
                <c:pt idx="265">
                  <c:v>377.35463677740904</c:v>
                </c:pt>
                <c:pt idx="266">
                  <c:v>374.95650756363005</c:v>
                </c:pt>
                <c:pt idx="267">
                  <c:v>372.53439705771331</c:v>
                </c:pt>
                <c:pt idx="268">
                  <c:v>370.0880654467374</c:v>
                </c:pt>
                <c:pt idx="269">
                  <c:v>367.61727051965181</c:v>
                </c:pt>
                <c:pt idx="270">
                  <c:v>365.1217676432953</c:v>
                </c:pt>
                <c:pt idx="271">
                  <c:v>362.6013097381753</c:v>
                </c:pt>
                <c:pt idx="272">
                  <c:v>360.05564725400399</c:v>
                </c:pt>
                <c:pt idx="273">
                  <c:v>357.48452814499097</c:v>
                </c:pt>
                <c:pt idx="274">
                  <c:v>354.8876978448879</c:v>
                </c:pt>
                <c:pt idx="275">
                  <c:v>352.26489924178372</c:v>
                </c:pt>
                <c:pt idx="276">
                  <c:v>349.61587265264853</c:v>
                </c:pt>
                <c:pt idx="277">
                  <c:v>346.94035579762203</c:v>
                </c:pt>
                <c:pt idx="278">
                  <c:v>344.23808377404521</c:v>
                </c:pt>
                <c:pt idx="279">
                  <c:v>341.50878903023266</c:v>
                </c:pt>
                <c:pt idx="280">
                  <c:v>338.75220133898193</c:v>
                </c:pt>
                <c:pt idx="281">
                  <c:v>335.96804777081871</c:v>
                </c:pt>
                <c:pt idx="282">
                  <c:v>333.15605266697389</c:v>
                </c:pt>
                <c:pt idx="283">
                  <c:v>330.31593761209064</c:v>
                </c:pt>
                <c:pt idx="284">
                  <c:v>327.44742140665852</c:v>
                </c:pt>
                <c:pt idx="285">
                  <c:v>324.55022003917207</c:v>
                </c:pt>
                <c:pt idx="286">
                  <c:v>321.62404665801074</c:v>
                </c:pt>
                <c:pt idx="287">
                  <c:v>318.6686115430378</c:v>
                </c:pt>
                <c:pt idx="288">
                  <c:v>315.68362207691513</c:v>
                </c:pt>
                <c:pt idx="289">
                  <c:v>312.66878271613126</c:v>
                </c:pt>
                <c:pt idx="290">
                  <c:v>309.62379496173958</c:v>
                </c:pt>
                <c:pt idx="291">
                  <c:v>306.54835732980393</c:v>
                </c:pt>
                <c:pt idx="292">
                  <c:v>303.44216532154894</c:v>
                </c:pt>
                <c:pt idx="293">
                  <c:v>300.3049113932114</c:v>
                </c:pt>
                <c:pt idx="294">
                  <c:v>297.13628492559047</c:v>
                </c:pt>
                <c:pt idx="295">
                  <c:v>293.93597219329337</c:v>
                </c:pt>
                <c:pt idx="296">
                  <c:v>290.70365633367328</c:v>
                </c:pt>
                <c:pt idx="297">
                  <c:v>287.43901731545697</c:v>
                </c:pt>
                <c:pt idx="298">
                  <c:v>284.1417319070585</c:v>
                </c:pt>
                <c:pt idx="299">
                  <c:v>280.8114736445761</c:v>
                </c:pt>
                <c:pt idx="300">
                  <c:v>277.44791279946878</c:v>
                </c:pt>
                <c:pt idx="301">
                  <c:v>274.05071634591042</c:v>
                </c:pt>
                <c:pt idx="302">
                  <c:v>270.61954792781654</c:v>
                </c:pt>
                <c:pt idx="303">
                  <c:v>267.15406782554163</c:v>
                </c:pt>
                <c:pt idx="304">
                  <c:v>263.65393292224405</c:v>
                </c:pt>
                <c:pt idx="305">
                  <c:v>260.11879666991348</c:v>
                </c:pt>
                <c:pt idx="306">
                  <c:v>256.54830905505958</c:v>
                </c:pt>
                <c:pt idx="307">
                  <c:v>252.94211656405716</c:v>
                </c:pt>
                <c:pt idx="308">
                  <c:v>249.29986214814468</c:v>
                </c:pt>
                <c:pt idx="309">
                  <c:v>245.6211851880731</c:v>
                </c:pt>
                <c:pt idx="310">
                  <c:v>241.90572145840079</c:v>
                </c:pt>
                <c:pt idx="311">
                  <c:v>238.15310309143175</c:v>
                </c:pt>
                <c:pt idx="312">
                  <c:v>234.36295854079302</c:v>
                </c:pt>
                <c:pt idx="313">
                  <c:v>230.53491254464794</c:v>
                </c:pt>
                <c:pt idx="314">
                  <c:v>226.66858608854139</c:v>
                </c:pt>
                <c:pt idx="315">
                  <c:v>222.76359636787379</c:v>
                </c:pt>
                <c:pt idx="316">
                  <c:v>218.81955674999949</c:v>
                </c:pt>
                <c:pt idx="317">
                  <c:v>214.83607673594648</c:v>
                </c:pt>
                <c:pt idx="318">
                  <c:v>210.81276192175292</c:v>
                </c:pt>
                <c:pt idx="319">
                  <c:v>206.7492139594174</c:v>
                </c:pt>
                <c:pt idx="320">
                  <c:v>202.64503051745859</c:v>
                </c:pt>
                <c:pt idx="321">
                  <c:v>198.49980524108014</c:v>
                </c:pt>
                <c:pt idx="322">
                  <c:v>194.31312771193791</c:v>
                </c:pt>
                <c:pt idx="323">
                  <c:v>190.08458340750428</c:v>
                </c:pt>
                <c:pt idx="324">
                  <c:v>185.81375366002632</c:v>
                </c:pt>
                <c:pt idx="325">
                  <c:v>181.50021561507353</c:v>
                </c:pt>
                <c:pt idx="326">
                  <c:v>177.14354218967125</c:v>
                </c:pt>
                <c:pt idx="327">
                  <c:v>172.74330203001492</c:v>
                </c:pt>
                <c:pt idx="328">
                  <c:v>168.29905946876207</c:v>
                </c:pt>
                <c:pt idx="329">
                  <c:v>163.81037448189664</c:v>
                </c:pt>
                <c:pt idx="330">
                  <c:v>159.27680264516258</c:v>
                </c:pt>
                <c:pt idx="331">
                  <c:v>154.69789509006119</c:v>
                </c:pt>
                <c:pt idx="332">
                  <c:v>150.07319845940876</c:v>
                </c:pt>
                <c:pt idx="333">
                  <c:v>145.40225486244984</c:v>
                </c:pt>
                <c:pt idx="334">
                  <c:v>140.68460182952131</c:v>
                </c:pt>
                <c:pt idx="335">
                  <c:v>135.91977226626349</c:v>
                </c:pt>
                <c:pt idx="336">
                  <c:v>131.10729440737313</c:v>
                </c:pt>
                <c:pt idx="337">
                  <c:v>126.24669176989381</c:v>
                </c:pt>
                <c:pt idx="338">
                  <c:v>121.33748310603971</c:v>
                </c:pt>
                <c:pt idx="339">
                  <c:v>116.37918235554709</c:v>
                </c:pt>
                <c:pt idx="340">
                  <c:v>111.37129859754954</c:v>
                </c:pt>
                <c:pt idx="341">
                  <c:v>106.313336001972</c:v>
                </c:pt>
                <c:pt idx="342">
                  <c:v>101.20479378043871</c:v>
                </c:pt>
                <c:pt idx="343">
                  <c:v>96.045166136690057</c:v>
                </c:pt>
                <c:pt idx="344">
                  <c:v>90.833942216503928</c:v>
                </c:pt>
                <c:pt idx="345">
                  <c:v>85.570606057115938</c:v>
                </c:pt>
                <c:pt idx="346">
                  <c:v>80.254636536134072</c:v>
                </c:pt>
                <c:pt idx="347">
                  <c:v>74.885507319942391</c:v>
                </c:pt>
                <c:pt idx="348">
                  <c:v>69.462686811588796</c:v>
                </c:pt>
                <c:pt idx="349">
                  <c:v>63.985638098151661</c:v>
                </c:pt>
                <c:pt idx="350">
                  <c:v>58.453818897580142</c:v>
                </c:pt>
                <c:pt idx="351">
                  <c:v>52.866681505002923</c:v>
                </c:pt>
                <c:pt idx="352">
                  <c:v>47.223672738499921</c:v>
                </c:pt>
                <c:pt idx="353">
                  <c:v>41.524233884331899</c:v>
                </c:pt>
                <c:pt idx="354">
                  <c:v>35.767800641622188</c:v>
                </c:pt>
                <c:pt idx="355">
                  <c:v>29.953803066485381</c:v>
                </c:pt>
                <c:pt idx="356">
                  <c:v>24.081665515597212</c:v>
                </c:pt>
                <c:pt idx="357">
                  <c:v>18.150806589200162</c:v>
                </c:pt>
                <c:pt idx="358">
                  <c:v>12.160639073539137</c:v>
                </c:pt>
                <c:pt idx="359">
                  <c:v>6.1105698827215029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'Exmaple 3'!$J$8</c:f>
              <c:strCache>
                <c:ptCount val="1"/>
                <c:pt idx="0">
                  <c:v>CAM Interest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'Exmaple 3'!$J$9:$J$368</c:f>
              <c:numCache>
                <c:formatCode>"$"#,##0.00</c:formatCode>
                <c:ptCount val="360"/>
                <c:pt idx="0">
                  <c:v>600</c:v>
                </c:pt>
                <c:pt idx="1">
                  <c:v>598.33333333333337</c:v>
                </c:pt>
                <c:pt idx="2">
                  <c:v>596.66666666666663</c:v>
                </c:pt>
                <c:pt idx="3">
                  <c:v>595.00000000000011</c:v>
                </c:pt>
                <c:pt idx="4">
                  <c:v>593.33333333333337</c:v>
                </c:pt>
                <c:pt idx="5">
                  <c:v>591.66666666666674</c:v>
                </c:pt>
                <c:pt idx="6">
                  <c:v>590.00000000000011</c:v>
                </c:pt>
                <c:pt idx="7">
                  <c:v>588.33333333333348</c:v>
                </c:pt>
                <c:pt idx="8">
                  <c:v>586.66666666666686</c:v>
                </c:pt>
                <c:pt idx="9">
                  <c:v>585.00000000000023</c:v>
                </c:pt>
                <c:pt idx="10">
                  <c:v>583.3333333333336</c:v>
                </c:pt>
                <c:pt idx="11">
                  <c:v>581.66666666666686</c:v>
                </c:pt>
                <c:pt idx="12">
                  <c:v>580.00000000000034</c:v>
                </c:pt>
                <c:pt idx="13">
                  <c:v>578.3333333333336</c:v>
                </c:pt>
                <c:pt idx="14">
                  <c:v>576.66666666666697</c:v>
                </c:pt>
                <c:pt idx="15">
                  <c:v>575.00000000000034</c:v>
                </c:pt>
                <c:pt idx="16">
                  <c:v>573.33333333333371</c:v>
                </c:pt>
                <c:pt idx="17">
                  <c:v>571.66666666666708</c:v>
                </c:pt>
                <c:pt idx="18">
                  <c:v>570.00000000000034</c:v>
                </c:pt>
                <c:pt idx="19">
                  <c:v>568.33333333333383</c:v>
                </c:pt>
                <c:pt idx="20">
                  <c:v>566.66666666666708</c:v>
                </c:pt>
                <c:pt idx="21">
                  <c:v>565.00000000000045</c:v>
                </c:pt>
                <c:pt idx="22">
                  <c:v>563.33333333333383</c:v>
                </c:pt>
                <c:pt idx="23">
                  <c:v>561.6666666666672</c:v>
                </c:pt>
                <c:pt idx="24">
                  <c:v>560.00000000000057</c:v>
                </c:pt>
                <c:pt idx="25">
                  <c:v>558.33333333333394</c:v>
                </c:pt>
                <c:pt idx="26">
                  <c:v>556.66666666666731</c:v>
                </c:pt>
                <c:pt idx="27">
                  <c:v>555.00000000000057</c:v>
                </c:pt>
                <c:pt idx="28">
                  <c:v>553.33333333333405</c:v>
                </c:pt>
                <c:pt idx="29">
                  <c:v>551.66666666666731</c:v>
                </c:pt>
                <c:pt idx="30">
                  <c:v>550.00000000000068</c:v>
                </c:pt>
                <c:pt idx="31">
                  <c:v>548.33333333333405</c:v>
                </c:pt>
                <c:pt idx="32">
                  <c:v>546.66666666666742</c:v>
                </c:pt>
                <c:pt idx="33">
                  <c:v>545.0000000000008</c:v>
                </c:pt>
                <c:pt idx="34">
                  <c:v>543.33333333333417</c:v>
                </c:pt>
                <c:pt idx="35">
                  <c:v>541.66666666666754</c:v>
                </c:pt>
                <c:pt idx="36">
                  <c:v>540.0000000000008</c:v>
                </c:pt>
                <c:pt idx="37">
                  <c:v>538.33333333333428</c:v>
                </c:pt>
                <c:pt idx="38">
                  <c:v>536.66666666666754</c:v>
                </c:pt>
                <c:pt idx="39">
                  <c:v>535.00000000000091</c:v>
                </c:pt>
                <c:pt idx="40">
                  <c:v>533.33333333333428</c:v>
                </c:pt>
                <c:pt idx="41">
                  <c:v>531.66666666666765</c:v>
                </c:pt>
                <c:pt idx="42">
                  <c:v>530.00000000000102</c:v>
                </c:pt>
                <c:pt idx="43">
                  <c:v>528.33333333333439</c:v>
                </c:pt>
                <c:pt idx="44">
                  <c:v>526.66666666666777</c:v>
                </c:pt>
                <c:pt idx="45">
                  <c:v>525.00000000000102</c:v>
                </c:pt>
                <c:pt idx="46">
                  <c:v>523.33333333333439</c:v>
                </c:pt>
                <c:pt idx="47">
                  <c:v>521.66666666666777</c:v>
                </c:pt>
                <c:pt idx="48">
                  <c:v>520.00000000000114</c:v>
                </c:pt>
                <c:pt idx="49">
                  <c:v>518.33333333333451</c:v>
                </c:pt>
                <c:pt idx="50">
                  <c:v>516.66666666666788</c:v>
                </c:pt>
                <c:pt idx="51">
                  <c:v>515.00000000000125</c:v>
                </c:pt>
                <c:pt idx="52">
                  <c:v>513.33333333333451</c:v>
                </c:pt>
                <c:pt idx="53">
                  <c:v>511.66666666666794</c:v>
                </c:pt>
                <c:pt idx="54">
                  <c:v>510.00000000000131</c:v>
                </c:pt>
                <c:pt idx="55">
                  <c:v>508.33333333333462</c:v>
                </c:pt>
                <c:pt idx="56">
                  <c:v>506.66666666666805</c:v>
                </c:pt>
                <c:pt idx="57">
                  <c:v>505.00000000000136</c:v>
                </c:pt>
                <c:pt idx="58">
                  <c:v>503.33333333333468</c:v>
                </c:pt>
                <c:pt idx="59">
                  <c:v>501.66666666666811</c:v>
                </c:pt>
                <c:pt idx="60">
                  <c:v>500.00000000000142</c:v>
                </c:pt>
                <c:pt idx="61">
                  <c:v>498.33333333333479</c:v>
                </c:pt>
                <c:pt idx="62">
                  <c:v>496.66666666666816</c:v>
                </c:pt>
                <c:pt idx="63">
                  <c:v>495.00000000000153</c:v>
                </c:pt>
                <c:pt idx="64">
                  <c:v>493.33333333333485</c:v>
                </c:pt>
                <c:pt idx="65">
                  <c:v>491.66666666666828</c:v>
                </c:pt>
                <c:pt idx="66">
                  <c:v>490.00000000000159</c:v>
                </c:pt>
                <c:pt idx="67">
                  <c:v>488.33333333333491</c:v>
                </c:pt>
                <c:pt idx="68">
                  <c:v>486.66666666666833</c:v>
                </c:pt>
                <c:pt idx="69">
                  <c:v>485.00000000000165</c:v>
                </c:pt>
                <c:pt idx="70">
                  <c:v>483.33333333333502</c:v>
                </c:pt>
                <c:pt idx="71">
                  <c:v>481.66666666666833</c:v>
                </c:pt>
                <c:pt idx="72">
                  <c:v>480.00000000000176</c:v>
                </c:pt>
                <c:pt idx="73">
                  <c:v>478.33333333333508</c:v>
                </c:pt>
                <c:pt idx="74">
                  <c:v>476.66666666666839</c:v>
                </c:pt>
                <c:pt idx="75">
                  <c:v>475.00000000000182</c:v>
                </c:pt>
                <c:pt idx="76">
                  <c:v>473.33333333333513</c:v>
                </c:pt>
                <c:pt idx="77">
                  <c:v>471.6666666666685</c:v>
                </c:pt>
                <c:pt idx="78">
                  <c:v>470.00000000000188</c:v>
                </c:pt>
                <c:pt idx="79">
                  <c:v>468.33333333333525</c:v>
                </c:pt>
                <c:pt idx="80">
                  <c:v>466.66666666666856</c:v>
                </c:pt>
                <c:pt idx="81">
                  <c:v>465.00000000000199</c:v>
                </c:pt>
                <c:pt idx="82">
                  <c:v>463.3333333333353</c:v>
                </c:pt>
                <c:pt idx="83">
                  <c:v>461.66666666666862</c:v>
                </c:pt>
                <c:pt idx="84">
                  <c:v>460.00000000000205</c:v>
                </c:pt>
                <c:pt idx="85">
                  <c:v>458.33333333333536</c:v>
                </c:pt>
                <c:pt idx="86">
                  <c:v>456.66666666666873</c:v>
                </c:pt>
                <c:pt idx="87">
                  <c:v>455.0000000000021</c:v>
                </c:pt>
                <c:pt idx="88">
                  <c:v>453.33333333333547</c:v>
                </c:pt>
                <c:pt idx="89">
                  <c:v>451.66666666666879</c:v>
                </c:pt>
                <c:pt idx="90">
                  <c:v>450.00000000000222</c:v>
                </c:pt>
                <c:pt idx="91">
                  <c:v>448.33333333333553</c:v>
                </c:pt>
                <c:pt idx="92">
                  <c:v>446.66666666666885</c:v>
                </c:pt>
                <c:pt idx="93">
                  <c:v>445.00000000000227</c:v>
                </c:pt>
                <c:pt idx="94">
                  <c:v>443.33333333333559</c:v>
                </c:pt>
                <c:pt idx="95">
                  <c:v>441.66666666666896</c:v>
                </c:pt>
                <c:pt idx="96">
                  <c:v>440.00000000000233</c:v>
                </c:pt>
                <c:pt idx="97">
                  <c:v>438.3333333333357</c:v>
                </c:pt>
                <c:pt idx="98">
                  <c:v>436.66666666666902</c:v>
                </c:pt>
                <c:pt idx="99">
                  <c:v>435.00000000000233</c:v>
                </c:pt>
                <c:pt idx="100">
                  <c:v>433.33333333333576</c:v>
                </c:pt>
                <c:pt idx="101">
                  <c:v>431.66666666666907</c:v>
                </c:pt>
                <c:pt idx="102">
                  <c:v>430.00000000000244</c:v>
                </c:pt>
                <c:pt idx="103">
                  <c:v>428.33333333333582</c:v>
                </c:pt>
                <c:pt idx="104">
                  <c:v>426.66666666666919</c:v>
                </c:pt>
                <c:pt idx="105">
                  <c:v>425.0000000000025</c:v>
                </c:pt>
                <c:pt idx="106">
                  <c:v>423.33333333333593</c:v>
                </c:pt>
                <c:pt idx="107">
                  <c:v>421.66666666666924</c:v>
                </c:pt>
                <c:pt idx="108">
                  <c:v>420.00000000000256</c:v>
                </c:pt>
                <c:pt idx="109">
                  <c:v>418.33333333333599</c:v>
                </c:pt>
                <c:pt idx="110">
                  <c:v>416.6666666666693</c:v>
                </c:pt>
                <c:pt idx="111">
                  <c:v>415.00000000000267</c:v>
                </c:pt>
                <c:pt idx="112">
                  <c:v>413.33333333333604</c:v>
                </c:pt>
                <c:pt idx="113">
                  <c:v>411.66666666666941</c:v>
                </c:pt>
                <c:pt idx="114">
                  <c:v>410.00000000000273</c:v>
                </c:pt>
                <c:pt idx="115">
                  <c:v>408.33333333333616</c:v>
                </c:pt>
                <c:pt idx="116">
                  <c:v>406.66666666666947</c:v>
                </c:pt>
                <c:pt idx="117">
                  <c:v>405.00000000000279</c:v>
                </c:pt>
                <c:pt idx="118">
                  <c:v>403.33333333333621</c:v>
                </c:pt>
                <c:pt idx="119">
                  <c:v>401.66666666666953</c:v>
                </c:pt>
                <c:pt idx="120">
                  <c:v>400.0000000000029</c:v>
                </c:pt>
                <c:pt idx="121">
                  <c:v>398.33333333333627</c:v>
                </c:pt>
                <c:pt idx="122">
                  <c:v>396.66666666666964</c:v>
                </c:pt>
                <c:pt idx="123">
                  <c:v>395.00000000000296</c:v>
                </c:pt>
                <c:pt idx="124">
                  <c:v>393.33333333333627</c:v>
                </c:pt>
                <c:pt idx="125">
                  <c:v>391.6666666666697</c:v>
                </c:pt>
                <c:pt idx="126">
                  <c:v>390.00000000000301</c:v>
                </c:pt>
                <c:pt idx="127">
                  <c:v>388.33333333333638</c:v>
                </c:pt>
                <c:pt idx="128">
                  <c:v>386.66666666666976</c:v>
                </c:pt>
                <c:pt idx="129">
                  <c:v>385.00000000000313</c:v>
                </c:pt>
                <c:pt idx="130">
                  <c:v>383.33333333333644</c:v>
                </c:pt>
                <c:pt idx="131">
                  <c:v>381.66666666666987</c:v>
                </c:pt>
                <c:pt idx="132">
                  <c:v>380.00000000000318</c:v>
                </c:pt>
                <c:pt idx="133">
                  <c:v>378.3333333333365</c:v>
                </c:pt>
                <c:pt idx="134">
                  <c:v>376.66666666666993</c:v>
                </c:pt>
                <c:pt idx="135">
                  <c:v>375.00000000000324</c:v>
                </c:pt>
                <c:pt idx="136">
                  <c:v>373.33333333333661</c:v>
                </c:pt>
                <c:pt idx="137">
                  <c:v>371.66666666666998</c:v>
                </c:pt>
                <c:pt idx="138">
                  <c:v>370.00000000000335</c:v>
                </c:pt>
                <c:pt idx="139">
                  <c:v>368.33333333333667</c:v>
                </c:pt>
                <c:pt idx="140">
                  <c:v>366.6666666666701</c:v>
                </c:pt>
                <c:pt idx="141">
                  <c:v>365.00000000000341</c:v>
                </c:pt>
                <c:pt idx="142">
                  <c:v>363.33333333333672</c:v>
                </c:pt>
                <c:pt idx="143">
                  <c:v>361.66666666667015</c:v>
                </c:pt>
                <c:pt idx="144">
                  <c:v>360.00000000000347</c:v>
                </c:pt>
                <c:pt idx="145">
                  <c:v>358.33333333333684</c:v>
                </c:pt>
                <c:pt idx="146">
                  <c:v>356.66666666667021</c:v>
                </c:pt>
                <c:pt idx="147">
                  <c:v>355.00000000000358</c:v>
                </c:pt>
                <c:pt idx="148">
                  <c:v>353.3333333333369</c:v>
                </c:pt>
                <c:pt idx="149">
                  <c:v>351.66666666667032</c:v>
                </c:pt>
                <c:pt idx="150">
                  <c:v>350.00000000000364</c:v>
                </c:pt>
                <c:pt idx="151">
                  <c:v>348.33333333333695</c:v>
                </c:pt>
                <c:pt idx="152">
                  <c:v>346.66666666667032</c:v>
                </c:pt>
                <c:pt idx="153">
                  <c:v>345.00000000000369</c:v>
                </c:pt>
                <c:pt idx="154">
                  <c:v>343.33333333333707</c:v>
                </c:pt>
                <c:pt idx="155">
                  <c:v>341.66666666667038</c:v>
                </c:pt>
                <c:pt idx="156">
                  <c:v>340.00000000000381</c:v>
                </c:pt>
                <c:pt idx="157">
                  <c:v>338.33333333333712</c:v>
                </c:pt>
                <c:pt idx="158">
                  <c:v>336.66666666667049</c:v>
                </c:pt>
                <c:pt idx="159">
                  <c:v>335.00000000000381</c:v>
                </c:pt>
                <c:pt idx="160">
                  <c:v>333.33333333333718</c:v>
                </c:pt>
                <c:pt idx="161">
                  <c:v>331.66666666667055</c:v>
                </c:pt>
                <c:pt idx="162">
                  <c:v>330.00000000000392</c:v>
                </c:pt>
                <c:pt idx="163">
                  <c:v>328.33333333333729</c:v>
                </c:pt>
                <c:pt idx="164">
                  <c:v>326.66666666667061</c:v>
                </c:pt>
                <c:pt idx="165">
                  <c:v>325.00000000000392</c:v>
                </c:pt>
                <c:pt idx="166">
                  <c:v>323.33333333333724</c:v>
                </c:pt>
                <c:pt idx="167">
                  <c:v>321.66666666667055</c:v>
                </c:pt>
                <c:pt idx="168">
                  <c:v>320.00000000000387</c:v>
                </c:pt>
                <c:pt idx="169">
                  <c:v>318.33333333333718</c:v>
                </c:pt>
                <c:pt idx="170">
                  <c:v>316.66666666667055</c:v>
                </c:pt>
                <c:pt idx="171">
                  <c:v>315.00000000000381</c:v>
                </c:pt>
                <c:pt idx="172">
                  <c:v>313.33333333333718</c:v>
                </c:pt>
                <c:pt idx="173">
                  <c:v>311.66666666667049</c:v>
                </c:pt>
                <c:pt idx="174">
                  <c:v>310.00000000000381</c:v>
                </c:pt>
                <c:pt idx="175">
                  <c:v>308.33333333333712</c:v>
                </c:pt>
                <c:pt idx="176">
                  <c:v>306.66666666667044</c:v>
                </c:pt>
                <c:pt idx="177">
                  <c:v>305.00000000000381</c:v>
                </c:pt>
                <c:pt idx="178">
                  <c:v>303.33333333333707</c:v>
                </c:pt>
                <c:pt idx="179">
                  <c:v>301.66666666667044</c:v>
                </c:pt>
                <c:pt idx="180">
                  <c:v>300.00000000000375</c:v>
                </c:pt>
                <c:pt idx="181">
                  <c:v>298.33333333333707</c:v>
                </c:pt>
                <c:pt idx="182">
                  <c:v>296.66666666667038</c:v>
                </c:pt>
                <c:pt idx="183">
                  <c:v>295.00000000000369</c:v>
                </c:pt>
                <c:pt idx="184">
                  <c:v>293.33333333333701</c:v>
                </c:pt>
                <c:pt idx="185">
                  <c:v>291.66666666667032</c:v>
                </c:pt>
                <c:pt idx="186">
                  <c:v>290.00000000000369</c:v>
                </c:pt>
                <c:pt idx="187">
                  <c:v>288.33333333333695</c:v>
                </c:pt>
                <c:pt idx="188">
                  <c:v>286.66666666667032</c:v>
                </c:pt>
                <c:pt idx="189">
                  <c:v>285.00000000000364</c:v>
                </c:pt>
                <c:pt idx="190">
                  <c:v>283.33333333333695</c:v>
                </c:pt>
                <c:pt idx="191">
                  <c:v>281.66666666667027</c:v>
                </c:pt>
                <c:pt idx="192">
                  <c:v>280.00000000000358</c:v>
                </c:pt>
                <c:pt idx="193">
                  <c:v>278.3333333333369</c:v>
                </c:pt>
                <c:pt idx="194">
                  <c:v>276.66666666667021</c:v>
                </c:pt>
                <c:pt idx="195">
                  <c:v>275.00000000000358</c:v>
                </c:pt>
                <c:pt idx="196">
                  <c:v>273.33333333333684</c:v>
                </c:pt>
                <c:pt idx="197">
                  <c:v>271.66666666667021</c:v>
                </c:pt>
                <c:pt idx="198">
                  <c:v>270.00000000000352</c:v>
                </c:pt>
                <c:pt idx="199">
                  <c:v>268.33333333333684</c:v>
                </c:pt>
                <c:pt idx="200">
                  <c:v>266.66666666667015</c:v>
                </c:pt>
                <c:pt idx="201">
                  <c:v>265.00000000000347</c:v>
                </c:pt>
                <c:pt idx="202">
                  <c:v>263.33333333333684</c:v>
                </c:pt>
                <c:pt idx="203">
                  <c:v>261.6666666666701</c:v>
                </c:pt>
                <c:pt idx="204">
                  <c:v>260.00000000000347</c:v>
                </c:pt>
                <c:pt idx="205">
                  <c:v>258.33333333333678</c:v>
                </c:pt>
                <c:pt idx="206">
                  <c:v>256.6666666666701</c:v>
                </c:pt>
                <c:pt idx="207">
                  <c:v>255.00000000000341</c:v>
                </c:pt>
                <c:pt idx="208">
                  <c:v>253.33333333333675</c:v>
                </c:pt>
                <c:pt idx="209">
                  <c:v>251.66666666667004</c:v>
                </c:pt>
                <c:pt idx="210">
                  <c:v>250.00000000000338</c:v>
                </c:pt>
                <c:pt idx="211">
                  <c:v>248.3333333333367</c:v>
                </c:pt>
                <c:pt idx="212">
                  <c:v>246.66666666667001</c:v>
                </c:pt>
                <c:pt idx="213">
                  <c:v>245.00000000000333</c:v>
                </c:pt>
                <c:pt idx="214">
                  <c:v>243.33333333333667</c:v>
                </c:pt>
                <c:pt idx="215">
                  <c:v>241.66666666666995</c:v>
                </c:pt>
                <c:pt idx="216">
                  <c:v>240.0000000000033</c:v>
                </c:pt>
                <c:pt idx="217">
                  <c:v>238.33333333333664</c:v>
                </c:pt>
                <c:pt idx="218">
                  <c:v>236.66666666666993</c:v>
                </c:pt>
                <c:pt idx="219">
                  <c:v>235.00000000000327</c:v>
                </c:pt>
                <c:pt idx="220">
                  <c:v>233.33333333333658</c:v>
                </c:pt>
                <c:pt idx="221">
                  <c:v>231.66666666666993</c:v>
                </c:pt>
                <c:pt idx="222">
                  <c:v>230.00000000000321</c:v>
                </c:pt>
                <c:pt idx="223">
                  <c:v>228.33333333333655</c:v>
                </c:pt>
                <c:pt idx="224">
                  <c:v>226.6666666666699</c:v>
                </c:pt>
                <c:pt idx="225">
                  <c:v>225.00000000000318</c:v>
                </c:pt>
                <c:pt idx="226">
                  <c:v>223.33333333333653</c:v>
                </c:pt>
                <c:pt idx="227">
                  <c:v>221.66666666666984</c:v>
                </c:pt>
                <c:pt idx="228">
                  <c:v>220.00000000000315</c:v>
                </c:pt>
                <c:pt idx="229">
                  <c:v>218.33333333333647</c:v>
                </c:pt>
                <c:pt idx="230">
                  <c:v>216.66666666666981</c:v>
                </c:pt>
                <c:pt idx="231">
                  <c:v>215.0000000000031</c:v>
                </c:pt>
                <c:pt idx="232">
                  <c:v>213.33333333333644</c:v>
                </c:pt>
                <c:pt idx="233">
                  <c:v>211.66666666666978</c:v>
                </c:pt>
                <c:pt idx="234">
                  <c:v>210.00000000000307</c:v>
                </c:pt>
                <c:pt idx="235">
                  <c:v>208.33333333333641</c:v>
                </c:pt>
                <c:pt idx="236">
                  <c:v>206.66666666666973</c:v>
                </c:pt>
                <c:pt idx="237">
                  <c:v>205.00000000000304</c:v>
                </c:pt>
                <c:pt idx="238">
                  <c:v>203.33333333333636</c:v>
                </c:pt>
                <c:pt idx="239">
                  <c:v>201.6666666666697</c:v>
                </c:pt>
                <c:pt idx="240">
                  <c:v>200.00000000000298</c:v>
                </c:pt>
                <c:pt idx="241">
                  <c:v>198.33333333333633</c:v>
                </c:pt>
                <c:pt idx="242">
                  <c:v>196.66666666666967</c:v>
                </c:pt>
                <c:pt idx="243">
                  <c:v>195.00000000000298</c:v>
                </c:pt>
                <c:pt idx="244">
                  <c:v>193.3333333333363</c:v>
                </c:pt>
                <c:pt idx="245">
                  <c:v>191.66666666666961</c:v>
                </c:pt>
                <c:pt idx="246">
                  <c:v>190.00000000000296</c:v>
                </c:pt>
                <c:pt idx="247">
                  <c:v>188.33333333333624</c:v>
                </c:pt>
                <c:pt idx="248">
                  <c:v>186.66666666666958</c:v>
                </c:pt>
                <c:pt idx="249">
                  <c:v>185.00000000000293</c:v>
                </c:pt>
                <c:pt idx="250">
                  <c:v>183.33333333333621</c:v>
                </c:pt>
                <c:pt idx="251">
                  <c:v>181.66666666666956</c:v>
                </c:pt>
                <c:pt idx="252">
                  <c:v>180.00000000000287</c:v>
                </c:pt>
                <c:pt idx="253">
                  <c:v>178.33333333333618</c:v>
                </c:pt>
                <c:pt idx="254">
                  <c:v>176.6666666666695</c:v>
                </c:pt>
                <c:pt idx="255">
                  <c:v>175.00000000000284</c:v>
                </c:pt>
                <c:pt idx="256">
                  <c:v>173.33333333333613</c:v>
                </c:pt>
                <c:pt idx="257">
                  <c:v>171.66666666666947</c:v>
                </c:pt>
                <c:pt idx="258">
                  <c:v>170.00000000000281</c:v>
                </c:pt>
                <c:pt idx="259">
                  <c:v>168.33333333333613</c:v>
                </c:pt>
                <c:pt idx="260">
                  <c:v>166.66666666666944</c:v>
                </c:pt>
                <c:pt idx="261">
                  <c:v>165.00000000000276</c:v>
                </c:pt>
                <c:pt idx="262">
                  <c:v>163.3333333333361</c:v>
                </c:pt>
                <c:pt idx="263">
                  <c:v>161.66666666666944</c:v>
                </c:pt>
                <c:pt idx="264">
                  <c:v>160.00000000000279</c:v>
                </c:pt>
                <c:pt idx="265">
                  <c:v>158.33333333333613</c:v>
                </c:pt>
                <c:pt idx="266">
                  <c:v>156.66666666666944</c:v>
                </c:pt>
                <c:pt idx="267">
                  <c:v>155.00000000000281</c:v>
                </c:pt>
                <c:pt idx="268">
                  <c:v>153.33333333333613</c:v>
                </c:pt>
                <c:pt idx="269">
                  <c:v>151.66666666666947</c:v>
                </c:pt>
                <c:pt idx="270">
                  <c:v>150.00000000000281</c:v>
                </c:pt>
                <c:pt idx="271">
                  <c:v>148.33333333333616</c:v>
                </c:pt>
                <c:pt idx="272">
                  <c:v>146.6666666666695</c:v>
                </c:pt>
                <c:pt idx="273">
                  <c:v>145.00000000000281</c:v>
                </c:pt>
                <c:pt idx="274">
                  <c:v>143.33333333333618</c:v>
                </c:pt>
                <c:pt idx="275">
                  <c:v>141.6666666666695</c:v>
                </c:pt>
                <c:pt idx="276">
                  <c:v>140.00000000000284</c:v>
                </c:pt>
                <c:pt idx="277">
                  <c:v>138.33333333333618</c:v>
                </c:pt>
                <c:pt idx="278">
                  <c:v>136.66666666666953</c:v>
                </c:pt>
                <c:pt idx="279">
                  <c:v>135.00000000000287</c:v>
                </c:pt>
                <c:pt idx="280">
                  <c:v>133.33333333333621</c:v>
                </c:pt>
                <c:pt idx="281">
                  <c:v>131.66666666666956</c:v>
                </c:pt>
                <c:pt idx="282">
                  <c:v>130.00000000000287</c:v>
                </c:pt>
                <c:pt idx="283">
                  <c:v>128.33333333333624</c:v>
                </c:pt>
                <c:pt idx="284">
                  <c:v>126.66666666666957</c:v>
                </c:pt>
                <c:pt idx="285">
                  <c:v>125.0000000000029</c:v>
                </c:pt>
                <c:pt idx="286">
                  <c:v>123.33333333333626</c:v>
                </c:pt>
                <c:pt idx="287">
                  <c:v>121.66666666666958</c:v>
                </c:pt>
                <c:pt idx="288">
                  <c:v>120.00000000000291</c:v>
                </c:pt>
                <c:pt idx="289">
                  <c:v>118.33333333333627</c:v>
                </c:pt>
                <c:pt idx="290">
                  <c:v>116.6666666666696</c:v>
                </c:pt>
                <c:pt idx="291">
                  <c:v>115.00000000000294</c:v>
                </c:pt>
                <c:pt idx="292">
                  <c:v>113.33333333333628</c:v>
                </c:pt>
                <c:pt idx="293">
                  <c:v>111.66666666666963</c:v>
                </c:pt>
                <c:pt idx="294">
                  <c:v>110.00000000000296</c:v>
                </c:pt>
                <c:pt idx="295">
                  <c:v>108.33333333333631</c:v>
                </c:pt>
                <c:pt idx="296">
                  <c:v>106.66666666666964</c:v>
                </c:pt>
                <c:pt idx="297">
                  <c:v>105.00000000000297</c:v>
                </c:pt>
                <c:pt idx="298">
                  <c:v>103.33333333333633</c:v>
                </c:pt>
                <c:pt idx="299">
                  <c:v>101.66666666666966</c:v>
                </c:pt>
                <c:pt idx="300">
                  <c:v>100.000000000003</c:v>
                </c:pt>
                <c:pt idx="301">
                  <c:v>98.333333333336341</c:v>
                </c:pt>
                <c:pt idx="302">
                  <c:v>96.666666666669684</c:v>
                </c:pt>
                <c:pt idx="303">
                  <c:v>95.000000000003013</c:v>
                </c:pt>
                <c:pt idx="304">
                  <c:v>93.333333333336341</c:v>
                </c:pt>
                <c:pt idx="305">
                  <c:v>91.666666666669698</c:v>
                </c:pt>
                <c:pt idx="306">
                  <c:v>90.000000000003027</c:v>
                </c:pt>
                <c:pt idx="307">
                  <c:v>88.33333333333637</c:v>
                </c:pt>
                <c:pt idx="308">
                  <c:v>86.666666666669713</c:v>
                </c:pt>
                <c:pt idx="309">
                  <c:v>85.000000000003055</c:v>
                </c:pt>
                <c:pt idx="310">
                  <c:v>83.333333333336398</c:v>
                </c:pt>
                <c:pt idx="311">
                  <c:v>81.666666666669727</c:v>
                </c:pt>
                <c:pt idx="312">
                  <c:v>80.000000000003055</c:v>
                </c:pt>
                <c:pt idx="313">
                  <c:v>78.333333333336384</c:v>
                </c:pt>
                <c:pt idx="314">
                  <c:v>76.666666666669713</c:v>
                </c:pt>
                <c:pt idx="315">
                  <c:v>75.000000000003041</c:v>
                </c:pt>
                <c:pt idx="316">
                  <c:v>73.33333333333637</c:v>
                </c:pt>
                <c:pt idx="317">
                  <c:v>71.666666666669713</c:v>
                </c:pt>
                <c:pt idx="318">
                  <c:v>70.000000000003027</c:v>
                </c:pt>
                <c:pt idx="319">
                  <c:v>68.33333333333637</c:v>
                </c:pt>
                <c:pt idx="320">
                  <c:v>66.666666666669698</c:v>
                </c:pt>
                <c:pt idx="321">
                  <c:v>65.000000000003027</c:v>
                </c:pt>
                <c:pt idx="322">
                  <c:v>63.333333333336356</c:v>
                </c:pt>
                <c:pt idx="323">
                  <c:v>61.666666666669691</c:v>
                </c:pt>
                <c:pt idx="324">
                  <c:v>60.000000000003013</c:v>
                </c:pt>
                <c:pt idx="325">
                  <c:v>58.333333333336348</c:v>
                </c:pt>
                <c:pt idx="326">
                  <c:v>56.666666666669677</c:v>
                </c:pt>
                <c:pt idx="327">
                  <c:v>55.000000000003013</c:v>
                </c:pt>
                <c:pt idx="328">
                  <c:v>53.333333333336334</c:v>
                </c:pt>
                <c:pt idx="329">
                  <c:v>51.66666666666967</c:v>
                </c:pt>
                <c:pt idx="330">
                  <c:v>50.000000000003006</c:v>
                </c:pt>
                <c:pt idx="331">
                  <c:v>48.333333333336327</c:v>
                </c:pt>
                <c:pt idx="332">
                  <c:v>46.666666666669663</c:v>
                </c:pt>
                <c:pt idx="333">
                  <c:v>45.000000000002991</c:v>
                </c:pt>
                <c:pt idx="334">
                  <c:v>43.33333333333632</c:v>
                </c:pt>
                <c:pt idx="335">
                  <c:v>41.666666666669649</c:v>
                </c:pt>
                <c:pt idx="336">
                  <c:v>40.000000000002984</c:v>
                </c:pt>
                <c:pt idx="337">
                  <c:v>38.33333333333632</c:v>
                </c:pt>
                <c:pt idx="338">
                  <c:v>36.666666666669656</c:v>
                </c:pt>
                <c:pt idx="339">
                  <c:v>35.000000000002991</c:v>
                </c:pt>
                <c:pt idx="340">
                  <c:v>33.333333333336327</c:v>
                </c:pt>
                <c:pt idx="341">
                  <c:v>31.666666666669659</c:v>
                </c:pt>
                <c:pt idx="342">
                  <c:v>30.000000000002995</c:v>
                </c:pt>
                <c:pt idx="343">
                  <c:v>28.333333333336331</c:v>
                </c:pt>
                <c:pt idx="344">
                  <c:v>26.666666666669666</c:v>
                </c:pt>
                <c:pt idx="345">
                  <c:v>25.000000000002998</c:v>
                </c:pt>
                <c:pt idx="346">
                  <c:v>23.333333333336338</c:v>
                </c:pt>
                <c:pt idx="347">
                  <c:v>21.66666666666967</c:v>
                </c:pt>
                <c:pt idx="348">
                  <c:v>20.000000000003002</c:v>
                </c:pt>
                <c:pt idx="349">
                  <c:v>18.333333333336338</c:v>
                </c:pt>
                <c:pt idx="350">
                  <c:v>16.666666666669666</c:v>
                </c:pt>
                <c:pt idx="351">
                  <c:v>15.000000000003</c:v>
                </c:pt>
                <c:pt idx="352">
                  <c:v>13.333333333336334</c:v>
                </c:pt>
                <c:pt idx="353">
                  <c:v>11.666666666669665</c:v>
                </c:pt>
                <c:pt idx="354">
                  <c:v>10.000000000003</c:v>
                </c:pt>
                <c:pt idx="355">
                  <c:v>8.3333333333363324</c:v>
                </c:pt>
                <c:pt idx="356">
                  <c:v>6.6666666666696672</c:v>
                </c:pt>
                <c:pt idx="357">
                  <c:v>5.0000000000030012</c:v>
                </c:pt>
                <c:pt idx="358">
                  <c:v>3.3333333333363346</c:v>
                </c:pt>
                <c:pt idx="359">
                  <c:v>1.6666666666696683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014848"/>
        <c:axId val="265015240"/>
      </c:lineChart>
      <c:catAx>
        <c:axId val="265014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15240"/>
        <c:crosses val="autoZero"/>
        <c:auto val="1"/>
        <c:lblAlgn val="ctr"/>
        <c:lblOffset val="100"/>
        <c:noMultiLvlLbl val="0"/>
      </c:catAx>
      <c:valAx>
        <c:axId val="26501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1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'Exmaple 3'!$E$8</c:f>
              <c:strCache>
                <c:ptCount val="1"/>
                <c:pt idx="0">
                  <c:v>CPM Amortization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'Exmaple 3'!$E$9:$E$368</c:f>
              <c:numCache>
                <c:formatCode>"$"#,##0.00</c:formatCode>
                <c:ptCount val="360"/>
                <c:pt idx="0">
                  <c:v>17.167558155302572</c:v>
                </c:pt>
                <c:pt idx="1">
                  <c:v>17.33923373685559</c:v>
                </c:pt>
                <c:pt idx="2">
                  <c:v>17.512626074224158</c:v>
                </c:pt>
                <c:pt idx="3">
                  <c:v>17.687752334966376</c:v>
                </c:pt>
                <c:pt idx="4">
                  <c:v>17.864629858316107</c:v>
                </c:pt>
                <c:pt idx="5">
                  <c:v>18.04327615689931</c:v>
                </c:pt>
                <c:pt idx="6">
                  <c:v>18.223708918468333</c:v>
                </c:pt>
                <c:pt idx="7">
                  <c:v>18.405946007653029</c:v>
                </c:pt>
                <c:pt idx="8">
                  <c:v>18.590005467729497</c:v>
                </c:pt>
                <c:pt idx="9">
                  <c:v>18.775905522406902</c:v>
                </c:pt>
                <c:pt idx="10">
                  <c:v>18.963664577630993</c:v>
                </c:pt>
                <c:pt idx="11">
                  <c:v>19.153301223407311</c:v>
                </c:pt>
                <c:pt idx="12">
                  <c:v>19.344834235641429</c:v>
                </c:pt>
                <c:pt idx="13">
                  <c:v>19.538282577997734</c:v>
                </c:pt>
                <c:pt idx="14">
                  <c:v>19.733665403777763</c:v>
                </c:pt>
                <c:pt idx="15">
                  <c:v>19.931002057815476</c:v>
                </c:pt>
                <c:pt idx="16">
                  <c:v>20.130312078393672</c:v>
                </c:pt>
                <c:pt idx="17">
                  <c:v>20.331615199177577</c:v>
                </c:pt>
                <c:pt idx="18">
                  <c:v>20.534931351169348</c:v>
                </c:pt>
                <c:pt idx="19">
                  <c:v>20.740280664680995</c:v>
                </c:pt>
                <c:pt idx="20">
                  <c:v>20.947683471327764</c:v>
                </c:pt>
                <c:pt idx="21">
                  <c:v>21.157160306041078</c:v>
                </c:pt>
                <c:pt idx="22">
                  <c:v>21.368731909101598</c:v>
                </c:pt>
                <c:pt idx="23">
                  <c:v>21.582419228192521</c:v>
                </c:pt>
                <c:pt idx="24">
                  <c:v>21.798243420474591</c:v>
                </c:pt>
                <c:pt idx="25">
                  <c:v>22.016225854679305</c:v>
                </c:pt>
                <c:pt idx="26">
                  <c:v>22.236388113225985</c:v>
                </c:pt>
                <c:pt idx="27">
                  <c:v>22.458751994358295</c:v>
                </c:pt>
                <c:pt idx="28">
                  <c:v>22.683339514301906</c:v>
                </c:pt>
                <c:pt idx="29">
                  <c:v>22.910172909445009</c:v>
                </c:pt>
                <c:pt idx="30">
                  <c:v>23.139274638539405</c:v>
                </c:pt>
                <c:pt idx="31">
                  <c:v>23.370667384924786</c:v>
                </c:pt>
                <c:pt idx="32">
                  <c:v>23.604374058774056</c:v>
                </c:pt>
                <c:pt idx="33">
                  <c:v>23.84041779936183</c:v>
                </c:pt>
                <c:pt idx="34">
                  <c:v>24.07882197735546</c:v>
                </c:pt>
                <c:pt idx="35">
                  <c:v>24.319610197129009</c:v>
                </c:pt>
                <c:pt idx="36">
                  <c:v>24.562806299100203</c:v>
                </c:pt>
                <c:pt idx="37">
                  <c:v>24.808434362091248</c:v>
                </c:pt>
                <c:pt idx="38">
                  <c:v>25.056518705712278</c:v>
                </c:pt>
                <c:pt idx="39">
                  <c:v>25.307083892769356</c:v>
                </c:pt>
                <c:pt idx="40">
                  <c:v>25.560154731697025</c:v>
                </c:pt>
                <c:pt idx="41">
                  <c:v>25.815756279014067</c:v>
                </c:pt>
                <c:pt idx="42">
                  <c:v>26.073913841804142</c:v>
                </c:pt>
                <c:pt idx="43">
                  <c:v>26.334652980222245</c:v>
                </c:pt>
                <c:pt idx="44">
                  <c:v>26.597999510024465</c:v>
                </c:pt>
                <c:pt idx="45">
                  <c:v>26.863979505124689</c:v>
                </c:pt>
                <c:pt idx="46">
                  <c:v>27.132619300175975</c:v>
                </c:pt>
                <c:pt idx="47">
                  <c:v>27.40394549317773</c:v>
                </c:pt>
                <c:pt idx="48">
                  <c:v>27.677984948109497</c:v>
                </c:pt>
                <c:pt idx="49">
                  <c:v>27.954764797590542</c:v>
                </c:pt>
                <c:pt idx="50">
                  <c:v>28.234312445566502</c:v>
                </c:pt>
                <c:pt idx="51">
                  <c:v>28.516655570022181</c:v>
                </c:pt>
                <c:pt idx="52">
                  <c:v>28.80182212572231</c:v>
                </c:pt>
                <c:pt idx="53">
                  <c:v>29.089840346979599</c:v>
                </c:pt>
                <c:pt idx="54">
                  <c:v>29.380738750449382</c:v>
                </c:pt>
                <c:pt idx="55">
                  <c:v>29.674546137953826</c:v>
                </c:pt>
                <c:pt idx="56">
                  <c:v>29.971291599333426</c:v>
                </c:pt>
                <c:pt idx="57">
                  <c:v>30.271004515326695</c:v>
                </c:pt>
                <c:pt idx="58">
                  <c:v>30.573714560480084</c:v>
                </c:pt>
                <c:pt idx="59">
                  <c:v>30.879451706084865</c:v>
                </c:pt>
                <c:pt idx="60">
                  <c:v>31.188246223145597</c:v>
                </c:pt>
                <c:pt idx="61">
                  <c:v>31.500128685377149</c:v>
                </c:pt>
                <c:pt idx="62">
                  <c:v>31.81512997223092</c:v>
                </c:pt>
                <c:pt idx="63">
                  <c:v>32.133281271953251</c:v>
                </c:pt>
                <c:pt idx="64">
                  <c:v>32.454614084672812</c:v>
                </c:pt>
                <c:pt idx="65">
                  <c:v>32.77916022551949</c:v>
                </c:pt>
                <c:pt idx="66">
                  <c:v>33.106951827774651</c:v>
                </c:pt>
                <c:pt idx="67">
                  <c:v>33.438021346052437</c:v>
                </c:pt>
                <c:pt idx="68">
                  <c:v>33.7724015595129</c:v>
                </c:pt>
                <c:pt idx="69">
                  <c:v>34.1101255751081</c:v>
                </c:pt>
                <c:pt idx="70">
                  <c:v>34.451226830859127</c:v>
                </c:pt>
                <c:pt idx="71">
                  <c:v>34.795739099167804</c:v>
                </c:pt>
                <c:pt idx="72">
                  <c:v>35.143696490159414</c:v>
                </c:pt>
                <c:pt idx="73">
                  <c:v>35.495133455061023</c:v>
                </c:pt>
                <c:pt idx="74">
                  <c:v>35.850084789611628</c:v>
                </c:pt>
                <c:pt idx="75">
                  <c:v>36.208585637507781</c:v>
                </c:pt>
                <c:pt idx="76">
                  <c:v>36.570671493882855</c:v>
                </c:pt>
                <c:pt idx="77">
                  <c:v>36.936378208821679</c:v>
                </c:pt>
                <c:pt idx="78">
                  <c:v>37.305741990909837</c:v>
                </c:pt>
                <c:pt idx="79">
                  <c:v>37.678799410819011</c:v>
                </c:pt>
                <c:pt idx="80">
                  <c:v>38.05558740492711</c:v>
                </c:pt>
                <c:pt idx="81">
                  <c:v>38.436143278976374</c:v>
                </c:pt>
                <c:pt idx="82">
                  <c:v>38.820504711766034</c:v>
                </c:pt>
                <c:pt idx="83">
                  <c:v>39.208709758883742</c:v>
                </c:pt>
                <c:pt idx="84">
                  <c:v>39.600796856472584</c:v>
                </c:pt>
                <c:pt idx="85">
                  <c:v>39.996804825037316</c:v>
                </c:pt>
                <c:pt idx="86">
                  <c:v>40.396772873287659</c:v>
                </c:pt>
                <c:pt idx="87">
                  <c:v>40.800740602020596</c:v>
                </c:pt>
                <c:pt idx="88">
                  <c:v>41.208748008040743</c:v>
                </c:pt>
                <c:pt idx="89">
                  <c:v>41.620835488121202</c:v>
                </c:pt>
                <c:pt idx="90">
                  <c:v>42.03704384300238</c:v>
                </c:pt>
                <c:pt idx="91">
                  <c:v>42.45741428143242</c:v>
                </c:pt>
                <c:pt idx="92">
                  <c:v>42.881988424246742</c:v>
                </c:pt>
                <c:pt idx="93">
                  <c:v>43.310808308489186</c:v>
                </c:pt>
                <c:pt idx="94">
                  <c:v>43.743916391574089</c:v>
                </c:pt>
                <c:pt idx="95">
                  <c:v>44.181355555489858</c:v>
                </c:pt>
                <c:pt idx="96">
                  <c:v>44.623169111044717</c:v>
                </c:pt>
                <c:pt idx="97">
                  <c:v>45.069400802155201</c:v>
                </c:pt>
                <c:pt idx="98">
                  <c:v>45.520094810176715</c:v>
                </c:pt>
                <c:pt idx="99">
                  <c:v>45.975295758278435</c:v>
                </c:pt>
                <c:pt idx="100">
                  <c:v>46.435048715861285</c:v>
                </c:pt>
                <c:pt idx="101">
                  <c:v>46.899399203019811</c:v>
                </c:pt>
                <c:pt idx="102">
                  <c:v>47.368393195050089</c:v>
                </c:pt>
                <c:pt idx="103">
                  <c:v>47.842077127000607</c:v>
                </c:pt>
                <c:pt idx="104">
                  <c:v>48.32049789827056</c:v>
                </c:pt>
                <c:pt idx="105">
                  <c:v>48.803702877253272</c:v>
                </c:pt>
                <c:pt idx="106">
                  <c:v>49.291739906025782</c:v>
                </c:pt>
                <c:pt idx="107">
                  <c:v>49.784657305086057</c:v>
                </c:pt>
                <c:pt idx="108">
                  <c:v>50.282503878136936</c:v>
                </c:pt>
                <c:pt idx="109">
                  <c:v>50.785328916918274</c:v>
                </c:pt>
                <c:pt idx="110">
                  <c:v>51.293182206087522</c:v>
                </c:pt>
                <c:pt idx="111">
                  <c:v>51.806114028148386</c:v>
                </c:pt>
                <c:pt idx="112">
                  <c:v>52.324175168429861</c:v>
                </c:pt>
                <c:pt idx="113">
                  <c:v>52.847416920114142</c:v>
                </c:pt>
                <c:pt idx="114">
                  <c:v>53.375891089315246</c:v>
                </c:pt>
                <c:pt idx="115">
                  <c:v>53.909650000208444</c:v>
                </c:pt>
                <c:pt idx="116">
                  <c:v>54.448746500210518</c:v>
                </c:pt>
                <c:pt idx="117">
                  <c:v>54.993233965212653</c:v>
                </c:pt>
                <c:pt idx="118">
                  <c:v>55.543166304864826</c:v>
                </c:pt>
                <c:pt idx="119">
                  <c:v>56.098597967913406</c:v>
                </c:pt>
                <c:pt idx="120">
                  <c:v>56.659583947592523</c:v>
                </c:pt>
                <c:pt idx="121">
                  <c:v>57.226179787068418</c:v>
                </c:pt>
                <c:pt idx="122">
                  <c:v>57.798441584939155</c:v>
                </c:pt>
                <c:pt idx="123">
                  <c:v>58.37642600078857</c:v>
                </c:pt>
                <c:pt idx="124">
                  <c:v>58.96019026079648</c:v>
                </c:pt>
                <c:pt idx="125">
                  <c:v>59.549792163404391</c:v>
                </c:pt>
                <c:pt idx="126">
                  <c:v>60.145290085038368</c:v>
                </c:pt>
                <c:pt idx="127">
                  <c:v>60.746742985888886</c:v>
                </c:pt>
                <c:pt idx="128">
                  <c:v>61.35421041574773</c:v>
                </c:pt>
                <c:pt idx="129">
                  <c:v>61.967752519905162</c:v>
                </c:pt>
                <c:pt idx="130">
                  <c:v>62.58743004510427</c:v>
                </c:pt>
                <c:pt idx="131">
                  <c:v>63.213304345555343</c:v>
                </c:pt>
                <c:pt idx="132">
                  <c:v>63.84543738901084</c:v>
                </c:pt>
                <c:pt idx="133">
                  <c:v>64.483891762900953</c:v>
                </c:pt>
                <c:pt idx="134">
                  <c:v>65.128730680529998</c:v>
                </c:pt>
                <c:pt idx="135">
                  <c:v>65.780017987335214</c:v>
                </c:pt>
                <c:pt idx="136">
                  <c:v>66.437818167208661</c:v>
                </c:pt>
                <c:pt idx="137">
                  <c:v>67.102196348880739</c:v>
                </c:pt>
                <c:pt idx="138">
                  <c:v>67.773218312369522</c:v>
                </c:pt>
                <c:pt idx="139">
                  <c:v>68.450950495493203</c:v>
                </c:pt>
                <c:pt idx="140">
                  <c:v>69.13546000044812</c:v>
                </c:pt>
                <c:pt idx="141">
                  <c:v>69.826814600452622</c:v>
                </c:pt>
                <c:pt idx="142">
                  <c:v>70.525082746457201</c:v>
                </c:pt>
                <c:pt idx="143">
                  <c:v>71.230333573921712</c:v>
                </c:pt>
                <c:pt idx="144">
                  <c:v>71.942636909660905</c:v>
                </c:pt>
                <c:pt idx="145">
                  <c:v>72.662063278757614</c:v>
                </c:pt>
                <c:pt idx="146">
                  <c:v>73.388683911545172</c:v>
                </c:pt>
                <c:pt idx="147">
                  <c:v>74.122570750660543</c:v>
                </c:pt>
                <c:pt idx="148">
                  <c:v>74.863796458167144</c:v>
                </c:pt>
                <c:pt idx="149">
                  <c:v>75.612434422748834</c:v>
                </c:pt>
                <c:pt idx="150">
                  <c:v>76.368558766976321</c:v>
                </c:pt>
                <c:pt idx="151">
                  <c:v>77.132244354646105</c:v>
                </c:pt>
                <c:pt idx="152">
                  <c:v>77.903566798192514</c:v>
                </c:pt>
                <c:pt idx="153">
                  <c:v>78.682602466174558</c:v>
                </c:pt>
                <c:pt idx="154">
                  <c:v>79.469428490836208</c:v>
                </c:pt>
                <c:pt idx="155">
                  <c:v>80.264122775744454</c:v>
                </c:pt>
                <c:pt idx="156">
                  <c:v>81.06676400350193</c:v>
                </c:pt>
                <c:pt idx="157">
                  <c:v>81.877431643536966</c:v>
                </c:pt>
                <c:pt idx="158">
                  <c:v>82.696205959972303</c:v>
                </c:pt>
                <c:pt idx="159">
                  <c:v>83.52316801957204</c:v>
                </c:pt>
                <c:pt idx="160">
                  <c:v>84.358399699767801</c:v>
                </c:pt>
                <c:pt idx="161">
                  <c:v>85.201983696765524</c:v>
                </c:pt>
                <c:pt idx="162">
                  <c:v>86.05400353373318</c:v>
                </c:pt>
                <c:pt idx="163">
                  <c:v>86.914543569070474</c:v>
                </c:pt>
                <c:pt idx="164">
                  <c:v>87.7836890047613</c:v>
                </c:pt>
                <c:pt idx="165">
                  <c:v>88.661525894808847</c:v>
                </c:pt>
                <c:pt idx="166">
                  <c:v>89.548141153756887</c:v>
                </c:pt>
                <c:pt idx="167">
                  <c:v>90.443622565294504</c:v>
                </c:pt>
                <c:pt idx="168">
                  <c:v>91.348058790947448</c:v>
                </c:pt>
                <c:pt idx="169">
                  <c:v>92.261539378856924</c:v>
                </c:pt>
                <c:pt idx="170">
                  <c:v>93.18415477264557</c:v>
                </c:pt>
                <c:pt idx="171">
                  <c:v>94.115996320372005</c:v>
                </c:pt>
                <c:pt idx="172">
                  <c:v>95.05715628357575</c:v>
                </c:pt>
                <c:pt idx="173">
                  <c:v>96.007727846411512</c:v>
                </c:pt>
                <c:pt idx="174">
                  <c:v>96.967805124875554</c:v>
                </c:pt>
                <c:pt idx="175">
                  <c:v>97.937483176124374</c:v>
                </c:pt>
                <c:pt idx="176">
                  <c:v>98.916858007885594</c:v>
                </c:pt>
                <c:pt idx="177">
                  <c:v>99.906026587964448</c:v>
                </c:pt>
                <c:pt idx="178">
                  <c:v>100.90508685384407</c:v>
                </c:pt>
                <c:pt idx="179">
                  <c:v>101.91413772238252</c:v>
                </c:pt>
                <c:pt idx="180">
                  <c:v>102.93327909960635</c:v>
                </c:pt>
                <c:pt idx="181">
                  <c:v>103.96261189060249</c:v>
                </c:pt>
                <c:pt idx="182">
                  <c:v>105.00223800950846</c:v>
                </c:pt>
                <c:pt idx="183">
                  <c:v>106.05226038960365</c:v>
                </c:pt>
                <c:pt idx="184">
                  <c:v>107.11278299349959</c:v>
                </c:pt>
                <c:pt idx="185">
                  <c:v>108.18391082343459</c:v>
                </c:pt>
                <c:pt idx="186">
                  <c:v>109.26574993166895</c:v>
                </c:pt>
                <c:pt idx="187">
                  <c:v>110.35840743098566</c:v>
                </c:pt>
                <c:pt idx="188">
                  <c:v>111.46199150529549</c:v>
                </c:pt>
                <c:pt idx="189">
                  <c:v>112.57661142034846</c:v>
                </c:pt>
                <c:pt idx="190">
                  <c:v>113.702377534552</c:v>
                </c:pt>
                <c:pt idx="191">
                  <c:v>114.83940130989748</c:v>
                </c:pt>
                <c:pt idx="192">
                  <c:v>115.98779532299648</c:v>
                </c:pt>
                <c:pt idx="193">
                  <c:v>117.14767327622639</c:v>
                </c:pt>
                <c:pt idx="194">
                  <c:v>118.31915000898863</c:v>
                </c:pt>
                <c:pt idx="195">
                  <c:v>119.50234150907852</c:v>
                </c:pt>
                <c:pt idx="196">
                  <c:v>120.69736492416934</c:v>
                </c:pt>
                <c:pt idx="197">
                  <c:v>121.90433857341094</c:v>
                </c:pt>
                <c:pt idx="198">
                  <c:v>123.12338195914509</c:v>
                </c:pt>
                <c:pt idx="199">
                  <c:v>124.3546157787365</c:v>
                </c:pt>
                <c:pt idx="200">
                  <c:v>125.59816193652392</c:v>
                </c:pt>
                <c:pt idx="201">
                  <c:v>126.85414355588915</c:v>
                </c:pt>
                <c:pt idx="202">
                  <c:v>128.12268499144801</c:v>
                </c:pt>
                <c:pt idx="203">
                  <c:v>129.40391184136246</c:v>
                </c:pt>
                <c:pt idx="204">
                  <c:v>130.69795095977616</c:v>
                </c:pt>
                <c:pt idx="205">
                  <c:v>132.00493046937385</c:v>
                </c:pt>
                <c:pt idx="206">
                  <c:v>133.32497977406763</c:v>
                </c:pt>
                <c:pt idx="207">
                  <c:v>134.65822957180825</c:v>
                </c:pt>
                <c:pt idx="208">
                  <c:v>136.00481186752637</c:v>
                </c:pt>
                <c:pt idx="209">
                  <c:v>137.36485998620162</c:v>
                </c:pt>
                <c:pt idx="210">
                  <c:v>138.73850858606363</c:v>
                </c:pt>
                <c:pt idx="211">
                  <c:v>140.12589367192425</c:v>
                </c:pt>
                <c:pt idx="212">
                  <c:v>141.52715260864346</c:v>
                </c:pt>
                <c:pt idx="213">
                  <c:v>142.94242413472995</c:v>
                </c:pt>
                <c:pt idx="214">
                  <c:v>144.37184837607725</c:v>
                </c:pt>
                <c:pt idx="215">
                  <c:v>145.81556685983799</c:v>
                </c:pt>
                <c:pt idx="216">
                  <c:v>147.27372252843639</c:v>
                </c:pt>
                <c:pt idx="217">
                  <c:v>148.74645975372079</c:v>
                </c:pt>
                <c:pt idx="218">
                  <c:v>150.23392435125794</c:v>
                </c:pt>
                <c:pt idx="219">
                  <c:v>151.73626359477055</c:v>
                </c:pt>
                <c:pt idx="220">
                  <c:v>153.25362623071823</c:v>
                </c:pt>
                <c:pt idx="221">
                  <c:v>154.78616249302547</c:v>
                </c:pt>
                <c:pt idx="222">
                  <c:v>156.33402411795566</c:v>
                </c:pt>
                <c:pt idx="223">
                  <c:v>157.89736435913522</c:v>
                </c:pt>
                <c:pt idx="224">
                  <c:v>159.47633800272655</c:v>
                </c:pt>
                <c:pt idx="225">
                  <c:v>161.07110138275391</c:v>
                </c:pt>
                <c:pt idx="226">
                  <c:v>162.68181239658145</c:v>
                </c:pt>
                <c:pt idx="227">
                  <c:v>164.30863052054718</c:v>
                </c:pt>
                <c:pt idx="228">
                  <c:v>165.95171682575273</c:v>
                </c:pt>
                <c:pt idx="229">
                  <c:v>167.61123399401021</c:v>
                </c:pt>
                <c:pt idx="230">
                  <c:v>169.28734633395032</c:v>
                </c:pt>
                <c:pt idx="231">
                  <c:v>170.98021979728981</c:v>
                </c:pt>
                <c:pt idx="232">
                  <c:v>172.69002199526273</c:v>
                </c:pt>
                <c:pt idx="233">
                  <c:v>174.41692221521532</c:v>
                </c:pt>
                <c:pt idx="234">
                  <c:v>176.16109143736747</c:v>
                </c:pt>
                <c:pt idx="235">
                  <c:v>177.92270235174112</c:v>
                </c:pt>
                <c:pt idx="236">
                  <c:v>179.70192937525854</c:v>
                </c:pt>
                <c:pt idx="237">
                  <c:v>181.49894866901116</c:v>
                </c:pt>
                <c:pt idx="238">
                  <c:v>183.31393815570124</c:v>
                </c:pt>
                <c:pt idx="239">
                  <c:v>185.14707753725827</c:v>
                </c:pt>
                <c:pt idx="240">
                  <c:v>186.99854831263082</c:v>
                </c:pt>
                <c:pt idx="241">
                  <c:v>188.86853379575712</c:v>
                </c:pt>
                <c:pt idx="242">
                  <c:v>190.75721913371473</c:v>
                </c:pt>
                <c:pt idx="243">
                  <c:v>192.66479132505191</c:v>
                </c:pt>
                <c:pt idx="244">
                  <c:v>194.59143923830237</c:v>
                </c:pt>
                <c:pt idx="245">
                  <c:v>196.53735363068546</c:v>
                </c:pt>
                <c:pt idx="246">
                  <c:v>198.50272716699232</c:v>
                </c:pt>
                <c:pt idx="247">
                  <c:v>200.48775443866219</c:v>
                </c:pt>
                <c:pt idx="248">
                  <c:v>202.49263198304885</c:v>
                </c:pt>
                <c:pt idx="249">
                  <c:v>204.51755830287931</c:v>
                </c:pt>
                <c:pt idx="250">
                  <c:v>206.56273388590802</c:v>
                </c:pt>
                <c:pt idx="251">
                  <c:v>208.62836122476716</c:v>
                </c:pt>
                <c:pt idx="252">
                  <c:v>210.71464483701476</c:v>
                </c:pt>
                <c:pt idx="253">
                  <c:v>212.82179128538485</c:v>
                </c:pt>
                <c:pt idx="254">
                  <c:v>214.95000919823872</c:v>
                </c:pt>
                <c:pt idx="255">
                  <c:v>217.09950929022114</c:v>
                </c:pt>
                <c:pt idx="256">
                  <c:v>219.27050438312341</c:v>
                </c:pt>
                <c:pt idx="257">
                  <c:v>221.46320942695462</c:v>
                </c:pt>
                <c:pt idx="258">
                  <c:v>223.67784152122414</c:v>
                </c:pt>
                <c:pt idx="259">
                  <c:v>225.9146199364364</c:v>
                </c:pt>
                <c:pt idx="260">
                  <c:v>228.17376613580075</c:v>
                </c:pt>
                <c:pt idx="261">
                  <c:v>230.45550379715871</c:v>
                </c:pt>
                <c:pt idx="262">
                  <c:v>232.76005883513028</c:v>
                </c:pt>
                <c:pt idx="263">
                  <c:v>235.08765942348157</c:v>
                </c:pt>
                <c:pt idx="264">
                  <c:v>237.43853601771633</c:v>
                </c:pt>
                <c:pt idx="265">
                  <c:v>239.81292137789353</c:v>
                </c:pt>
                <c:pt idx="266">
                  <c:v>242.21105059167252</c:v>
                </c:pt>
                <c:pt idx="267">
                  <c:v>244.63316109758927</c:v>
                </c:pt>
                <c:pt idx="268">
                  <c:v>247.07949270856517</c:v>
                </c:pt>
                <c:pt idx="269">
                  <c:v>249.55028763565076</c:v>
                </c:pt>
                <c:pt idx="270">
                  <c:v>252.04579051200727</c:v>
                </c:pt>
                <c:pt idx="271">
                  <c:v>254.56624841712727</c:v>
                </c:pt>
                <c:pt idx="272">
                  <c:v>257.11191090129859</c:v>
                </c:pt>
                <c:pt idx="273">
                  <c:v>259.6830300103116</c:v>
                </c:pt>
                <c:pt idx="274">
                  <c:v>262.27986031041468</c:v>
                </c:pt>
                <c:pt idx="275">
                  <c:v>264.90265891351885</c:v>
                </c:pt>
                <c:pt idx="276">
                  <c:v>267.55168550265404</c:v>
                </c:pt>
                <c:pt idx="277">
                  <c:v>270.22720235768054</c:v>
                </c:pt>
                <c:pt idx="278">
                  <c:v>272.92947438125736</c:v>
                </c:pt>
                <c:pt idx="279">
                  <c:v>275.65876912506991</c:v>
                </c:pt>
                <c:pt idx="280">
                  <c:v>278.41535681632064</c:v>
                </c:pt>
                <c:pt idx="281">
                  <c:v>281.19951038448386</c:v>
                </c:pt>
                <c:pt idx="282">
                  <c:v>284.01150548832868</c:v>
                </c:pt>
                <c:pt idx="283">
                  <c:v>286.85162054321194</c:v>
                </c:pt>
                <c:pt idx="284">
                  <c:v>289.72013674864405</c:v>
                </c:pt>
                <c:pt idx="285">
                  <c:v>292.6173381161305</c:v>
                </c:pt>
                <c:pt idx="286">
                  <c:v>295.54351149729183</c:v>
                </c:pt>
                <c:pt idx="287">
                  <c:v>298.49894661226477</c:v>
                </c:pt>
                <c:pt idx="288">
                  <c:v>301.48393607838744</c:v>
                </c:pt>
                <c:pt idx="289">
                  <c:v>304.49877543917131</c:v>
                </c:pt>
                <c:pt idx="290">
                  <c:v>307.543763193563</c:v>
                </c:pt>
                <c:pt idx="291">
                  <c:v>310.61920082549864</c:v>
                </c:pt>
                <c:pt idx="292">
                  <c:v>313.72539283375363</c:v>
                </c:pt>
                <c:pt idx="293">
                  <c:v>316.86264676209117</c:v>
                </c:pt>
                <c:pt idx="294">
                  <c:v>320.0312732297121</c:v>
                </c:pt>
                <c:pt idx="295">
                  <c:v>323.23158596200921</c:v>
                </c:pt>
                <c:pt idx="296">
                  <c:v>326.46390182162929</c:v>
                </c:pt>
                <c:pt idx="297">
                  <c:v>329.72854083984561</c:v>
                </c:pt>
                <c:pt idx="298">
                  <c:v>333.02582624824407</c:v>
                </c:pt>
                <c:pt idx="299">
                  <c:v>336.35608451072648</c:v>
                </c:pt>
                <c:pt idx="300">
                  <c:v>339.71964535583379</c:v>
                </c:pt>
                <c:pt idx="301">
                  <c:v>343.11684180939216</c:v>
                </c:pt>
                <c:pt idx="302">
                  <c:v>346.54801022748603</c:v>
                </c:pt>
                <c:pt idx="303">
                  <c:v>350.01349032976094</c:v>
                </c:pt>
                <c:pt idx="304">
                  <c:v>353.51362523305852</c:v>
                </c:pt>
                <c:pt idx="305">
                  <c:v>357.04876148538909</c:v>
                </c:pt>
                <c:pt idx="306">
                  <c:v>360.619249100243</c:v>
                </c:pt>
                <c:pt idx="307">
                  <c:v>364.22544159124539</c:v>
                </c:pt>
                <c:pt idx="308">
                  <c:v>367.86769600715786</c:v>
                </c:pt>
                <c:pt idx="309">
                  <c:v>371.54637296722944</c:v>
                </c:pt>
                <c:pt idx="310">
                  <c:v>375.26183669690181</c:v>
                </c:pt>
                <c:pt idx="311">
                  <c:v>379.01445506387086</c:v>
                </c:pt>
                <c:pt idx="312">
                  <c:v>382.80459961450958</c:v>
                </c:pt>
                <c:pt idx="313">
                  <c:v>386.63264561065466</c:v>
                </c:pt>
                <c:pt idx="314">
                  <c:v>390.49897206676121</c:v>
                </c:pt>
                <c:pt idx="315">
                  <c:v>394.40396178742878</c:v>
                </c:pt>
                <c:pt idx="316">
                  <c:v>398.34800140530308</c:v>
                </c:pt>
                <c:pt idx="317">
                  <c:v>402.33148141935612</c:v>
                </c:pt>
                <c:pt idx="318">
                  <c:v>406.35479623354968</c:v>
                </c:pt>
                <c:pt idx="319">
                  <c:v>410.4183441958852</c:v>
                </c:pt>
                <c:pt idx="320">
                  <c:v>414.52252763784395</c:v>
                </c:pt>
                <c:pt idx="321">
                  <c:v>418.66775291422243</c:v>
                </c:pt>
                <c:pt idx="322">
                  <c:v>422.85443044336466</c:v>
                </c:pt>
                <c:pt idx="323">
                  <c:v>427.08297474779829</c:v>
                </c:pt>
                <c:pt idx="324">
                  <c:v>431.35380449527622</c:v>
                </c:pt>
                <c:pt idx="325">
                  <c:v>435.66734254022901</c:v>
                </c:pt>
                <c:pt idx="326">
                  <c:v>440.02401596563129</c:v>
                </c:pt>
                <c:pt idx="327">
                  <c:v>444.42425612528768</c:v>
                </c:pt>
                <c:pt idx="328">
                  <c:v>448.86849868654053</c:v>
                </c:pt>
                <c:pt idx="329">
                  <c:v>453.35718367340593</c:v>
                </c:pt>
                <c:pt idx="330">
                  <c:v>457.89075551014002</c:v>
                </c:pt>
                <c:pt idx="331">
                  <c:v>462.46966306524138</c:v>
                </c:pt>
                <c:pt idx="332">
                  <c:v>467.09435969589379</c:v>
                </c:pt>
                <c:pt idx="333">
                  <c:v>471.76530329285276</c:v>
                </c:pt>
                <c:pt idx="334">
                  <c:v>476.48295632578129</c:v>
                </c:pt>
                <c:pt idx="335">
                  <c:v>481.24778588903905</c:v>
                </c:pt>
                <c:pt idx="336">
                  <c:v>486.06026374792941</c:v>
                </c:pt>
                <c:pt idx="337">
                  <c:v>490.92086638540877</c:v>
                </c:pt>
                <c:pt idx="338">
                  <c:v>495.83007504926286</c:v>
                </c:pt>
                <c:pt idx="339">
                  <c:v>500.7883757997555</c:v>
                </c:pt>
                <c:pt idx="340">
                  <c:v>505.79625955775305</c:v>
                </c:pt>
                <c:pt idx="341">
                  <c:v>510.85422215333057</c:v>
                </c:pt>
                <c:pt idx="342">
                  <c:v>515.96276437486381</c:v>
                </c:pt>
                <c:pt idx="343">
                  <c:v>521.12239201861257</c:v>
                </c:pt>
                <c:pt idx="344">
                  <c:v>526.33361593879863</c:v>
                </c:pt>
                <c:pt idx="345">
                  <c:v>531.59695209818665</c:v>
                </c:pt>
                <c:pt idx="346">
                  <c:v>536.91292161916851</c:v>
                </c:pt>
                <c:pt idx="347">
                  <c:v>542.28205083536022</c:v>
                </c:pt>
                <c:pt idx="348">
                  <c:v>547.70487134371376</c:v>
                </c:pt>
                <c:pt idx="349">
                  <c:v>553.18192005715093</c:v>
                </c:pt>
                <c:pt idx="350">
                  <c:v>558.71373925772241</c:v>
                </c:pt>
                <c:pt idx="351">
                  <c:v>564.30087665029964</c:v>
                </c:pt>
                <c:pt idx="352">
                  <c:v>569.94388541680269</c:v>
                </c:pt>
                <c:pt idx="353">
                  <c:v>575.64332427097065</c:v>
                </c:pt>
                <c:pt idx="354">
                  <c:v>581.39975751368036</c:v>
                </c:pt>
                <c:pt idx="355">
                  <c:v>587.21375508881715</c:v>
                </c:pt>
                <c:pt idx="356">
                  <c:v>593.08589263970532</c:v>
                </c:pt>
                <c:pt idx="357">
                  <c:v>599.01675156610236</c:v>
                </c:pt>
                <c:pt idx="358">
                  <c:v>605.00691908176339</c:v>
                </c:pt>
                <c:pt idx="359">
                  <c:v>611.05698827258107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'Exmaple 3'!$K$8</c:f>
              <c:strCache>
                <c:ptCount val="1"/>
                <c:pt idx="0">
                  <c:v>CAM Amortization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'Exmaple 3'!$K$9:$K$368</c:f>
              <c:numCache>
                <c:formatCode>"$"#,##0.00</c:formatCode>
                <c:ptCount val="360"/>
                <c:pt idx="0">
                  <c:v>166.66666666666666</c:v>
                </c:pt>
                <c:pt idx="1">
                  <c:v>166.66666666666666</c:v>
                </c:pt>
                <c:pt idx="2">
                  <c:v>166.66666666666666</c:v>
                </c:pt>
                <c:pt idx="3">
                  <c:v>166.66666666666666</c:v>
                </c:pt>
                <c:pt idx="4">
                  <c:v>166.66666666666666</c:v>
                </c:pt>
                <c:pt idx="5">
                  <c:v>166.66666666666666</c:v>
                </c:pt>
                <c:pt idx="6">
                  <c:v>166.66666666666666</c:v>
                </c:pt>
                <c:pt idx="7">
                  <c:v>166.66666666666666</c:v>
                </c:pt>
                <c:pt idx="8">
                  <c:v>166.66666666666666</c:v>
                </c:pt>
                <c:pt idx="9">
                  <c:v>166.66666666666666</c:v>
                </c:pt>
                <c:pt idx="10">
                  <c:v>166.66666666666666</c:v>
                </c:pt>
                <c:pt idx="11">
                  <c:v>166.66666666666666</c:v>
                </c:pt>
                <c:pt idx="12">
                  <c:v>166.66666666666666</c:v>
                </c:pt>
                <c:pt idx="13">
                  <c:v>166.66666666666666</c:v>
                </c:pt>
                <c:pt idx="14">
                  <c:v>166.66666666666666</c:v>
                </c:pt>
                <c:pt idx="15">
                  <c:v>166.66666666666666</c:v>
                </c:pt>
                <c:pt idx="16">
                  <c:v>166.66666666666666</c:v>
                </c:pt>
                <c:pt idx="17">
                  <c:v>166.66666666666666</c:v>
                </c:pt>
                <c:pt idx="18">
                  <c:v>166.66666666666666</c:v>
                </c:pt>
                <c:pt idx="19">
                  <c:v>166.66666666666666</c:v>
                </c:pt>
                <c:pt idx="20">
                  <c:v>166.66666666666666</c:v>
                </c:pt>
                <c:pt idx="21">
                  <c:v>166.66666666666666</c:v>
                </c:pt>
                <c:pt idx="22">
                  <c:v>166.66666666666666</c:v>
                </c:pt>
                <c:pt idx="23">
                  <c:v>166.66666666666666</c:v>
                </c:pt>
                <c:pt idx="24">
                  <c:v>166.66666666666666</c:v>
                </c:pt>
                <c:pt idx="25">
                  <c:v>166.66666666666666</c:v>
                </c:pt>
                <c:pt idx="26">
                  <c:v>166.66666666666666</c:v>
                </c:pt>
                <c:pt idx="27">
                  <c:v>166.66666666666666</c:v>
                </c:pt>
                <c:pt idx="28">
                  <c:v>166.66666666666666</c:v>
                </c:pt>
                <c:pt idx="29">
                  <c:v>166.66666666666666</c:v>
                </c:pt>
                <c:pt idx="30">
                  <c:v>166.66666666666666</c:v>
                </c:pt>
                <c:pt idx="31">
                  <c:v>166.66666666666666</c:v>
                </c:pt>
                <c:pt idx="32">
                  <c:v>166.66666666666666</c:v>
                </c:pt>
                <c:pt idx="33">
                  <c:v>166.66666666666666</c:v>
                </c:pt>
                <c:pt idx="34">
                  <c:v>166.66666666666666</c:v>
                </c:pt>
                <c:pt idx="35">
                  <c:v>166.66666666666666</c:v>
                </c:pt>
                <c:pt idx="36">
                  <c:v>166.66666666666666</c:v>
                </c:pt>
                <c:pt idx="37">
                  <c:v>166.66666666666666</c:v>
                </c:pt>
                <c:pt idx="38">
                  <c:v>166.66666666666666</c:v>
                </c:pt>
                <c:pt idx="39">
                  <c:v>166.66666666666666</c:v>
                </c:pt>
                <c:pt idx="40">
                  <c:v>166.66666666666666</c:v>
                </c:pt>
                <c:pt idx="41">
                  <c:v>166.66666666666666</c:v>
                </c:pt>
                <c:pt idx="42">
                  <c:v>166.66666666666666</c:v>
                </c:pt>
                <c:pt idx="43">
                  <c:v>166.66666666666666</c:v>
                </c:pt>
                <c:pt idx="44">
                  <c:v>166.66666666666666</c:v>
                </c:pt>
                <c:pt idx="45">
                  <c:v>166.66666666666666</c:v>
                </c:pt>
                <c:pt idx="46">
                  <c:v>166.66666666666666</c:v>
                </c:pt>
                <c:pt idx="47">
                  <c:v>166.66666666666666</c:v>
                </c:pt>
                <c:pt idx="48">
                  <c:v>166.66666666666666</c:v>
                </c:pt>
                <c:pt idx="49">
                  <c:v>166.66666666666666</c:v>
                </c:pt>
                <c:pt idx="50">
                  <c:v>166.66666666666666</c:v>
                </c:pt>
                <c:pt idx="51">
                  <c:v>166.66666666666666</c:v>
                </c:pt>
                <c:pt idx="52">
                  <c:v>166.66666666666666</c:v>
                </c:pt>
                <c:pt idx="53">
                  <c:v>166.66666666666666</c:v>
                </c:pt>
                <c:pt idx="54">
                  <c:v>166.66666666666666</c:v>
                </c:pt>
                <c:pt idx="55">
                  <c:v>166.66666666666666</c:v>
                </c:pt>
                <c:pt idx="56">
                  <c:v>166.66666666666666</c:v>
                </c:pt>
                <c:pt idx="57">
                  <c:v>166.66666666666666</c:v>
                </c:pt>
                <c:pt idx="58">
                  <c:v>166.66666666666666</c:v>
                </c:pt>
                <c:pt idx="59">
                  <c:v>166.66666666666666</c:v>
                </c:pt>
                <c:pt idx="60">
                  <c:v>166.66666666666666</c:v>
                </c:pt>
                <c:pt idx="61">
                  <c:v>166.66666666666666</c:v>
                </c:pt>
                <c:pt idx="62">
                  <c:v>166.66666666666666</c:v>
                </c:pt>
                <c:pt idx="63">
                  <c:v>166.66666666666666</c:v>
                </c:pt>
                <c:pt idx="64">
                  <c:v>166.66666666666666</c:v>
                </c:pt>
                <c:pt idx="65">
                  <c:v>166.66666666666666</c:v>
                </c:pt>
                <c:pt idx="66">
                  <c:v>166.66666666666666</c:v>
                </c:pt>
                <c:pt idx="67">
                  <c:v>166.66666666666666</c:v>
                </c:pt>
                <c:pt idx="68">
                  <c:v>166.66666666666666</c:v>
                </c:pt>
                <c:pt idx="69">
                  <c:v>166.66666666666666</c:v>
                </c:pt>
                <c:pt idx="70">
                  <c:v>166.66666666666666</c:v>
                </c:pt>
                <c:pt idx="71">
                  <c:v>166.66666666666666</c:v>
                </c:pt>
                <c:pt idx="72">
                  <c:v>166.66666666666666</c:v>
                </c:pt>
                <c:pt idx="73">
                  <c:v>166.66666666666666</c:v>
                </c:pt>
                <c:pt idx="74">
                  <c:v>166.66666666666666</c:v>
                </c:pt>
                <c:pt idx="75">
                  <c:v>166.66666666666666</c:v>
                </c:pt>
                <c:pt idx="76">
                  <c:v>166.66666666666666</c:v>
                </c:pt>
                <c:pt idx="77">
                  <c:v>166.66666666666666</c:v>
                </c:pt>
                <c:pt idx="78">
                  <c:v>166.66666666666666</c:v>
                </c:pt>
                <c:pt idx="79">
                  <c:v>166.66666666666666</c:v>
                </c:pt>
                <c:pt idx="80">
                  <c:v>166.66666666666666</c:v>
                </c:pt>
                <c:pt idx="81">
                  <c:v>166.66666666666666</c:v>
                </c:pt>
                <c:pt idx="82">
                  <c:v>166.66666666666666</c:v>
                </c:pt>
                <c:pt idx="83">
                  <c:v>166.66666666666666</c:v>
                </c:pt>
                <c:pt idx="84">
                  <c:v>166.66666666666666</c:v>
                </c:pt>
                <c:pt idx="85">
                  <c:v>166.66666666666666</c:v>
                </c:pt>
                <c:pt idx="86">
                  <c:v>166.66666666666666</c:v>
                </c:pt>
                <c:pt idx="87">
                  <c:v>166.66666666666666</c:v>
                </c:pt>
                <c:pt idx="88">
                  <c:v>166.66666666666666</c:v>
                </c:pt>
                <c:pt idx="89">
                  <c:v>166.66666666666666</c:v>
                </c:pt>
                <c:pt idx="90">
                  <c:v>166.66666666666666</c:v>
                </c:pt>
                <c:pt idx="91">
                  <c:v>166.66666666666666</c:v>
                </c:pt>
                <c:pt idx="92">
                  <c:v>166.66666666666666</c:v>
                </c:pt>
                <c:pt idx="93">
                  <c:v>166.66666666666666</c:v>
                </c:pt>
                <c:pt idx="94">
                  <c:v>166.66666666666666</c:v>
                </c:pt>
                <c:pt idx="95">
                  <c:v>166.66666666666666</c:v>
                </c:pt>
                <c:pt idx="96">
                  <c:v>166.66666666666666</c:v>
                </c:pt>
                <c:pt idx="97">
                  <c:v>166.66666666666666</c:v>
                </c:pt>
                <c:pt idx="98">
                  <c:v>166.66666666666666</c:v>
                </c:pt>
                <c:pt idx="99">
                  <c:v>166.66666666666666</c:v>
                </c:pt>
                <c:pt idx="100">
                  <c:v>166.66666666666666</c:v>
                </c:pt>
                <c:pt idx="101">
                  <c:v>166.66666666666666</c:v>
                </c:pt>
                <c:pt idx="102">
                  <c:v>166.66666666666666</c:v>
                </c:pt>
                <c:pt idx="103">
                  <c:v>166.66666666666666</c:v>
                </c:pt>
                <c:pt idx="104">
                  <c:v>166.66666666666666</c:v>
                </c:pt>
                <c:pt idx="105">
                  <c:v>166.66666666666666</c:v>
                </c:pt>
                <c:pt idx="106">
                  <c:v>166.66666666666666</c:v>
                </c:pt>
                <c:pt idx="107">
                  <c:v>166.66666666666666</c:v>
                </c:pt>
                <c:pt idx="108">
                  <c:v>166.66666666666666</c:v>
                </c:pt>
                <c:pt idx="109">
                  <c:v>166.66666666666666</c:v>
                </c:pt>
                <c:pt idx="110">
                  <c:v>166.66666666666666</c:v>
                </c:pt>
                <c:pt idx="111">
                  <c:v>166.66666666666666</c:v>
                </c:pt>
                <c:pt idx="112">
                  <c:v>166.66666666666666</c:v>
                </c:pt>
                <c:pt idx="113">
                  <c:v>166.66666666666666</c:v>
                </c:pt>
                <c:pt idx="114">
                  <c:v>166.66666666666666</c:v>
                </c:pt>
                <c:pt idx="115">
                  <c:v>166.66666666666666</c:v>
                </c:pt>
                <c:pt idx="116">
                  <c:v>166.66666666666666</c:v>
                </c:pt>
                <c:pt idx="117">
                  <c:v>166.66666666666666</c:v>
                </c:pt>
                <c:pt idx="118">
                  <c:v>166.66666666666666</c:v>
                </c:pt>
                <c:pt idx="119">
                  <c:v>166.66666666666666</c:v>
                </c:pt>
                <c:pt idx="120">
                  <c:v>166.66666666666666</c:v>
                </c:pt>
                <c:pt idx="121">
                  <c:v>166.66666666666666</c:v>
                </c:pt>
                <c:pt idx="122">
                  <c:v>166.66666666666666</c:v>
                </c:pt>
                <c:pt idx="123">
                  <c:v>166.66666666666666</c:v>
                </c:pt>
                <c:pt idx="124">
                  <c:v>166.66666666666666</c:v>
                </c:pt>
                <c:pt idx="125">
                  <c:v>166.66666666666666</c:v>
                </c:pt>
                <c:pt idx="126">
                  <c:v>166.66666666666666</c:v>
                </c:pt>
                <c:pt idx="127">
                  <c:v>166.66666666666666</c:v>
                </c:pt>
                <c:pt idx="128">
                  <c:v>166.66666666666666</c:v>
                </c:pt>
                <c:pt idx="129">
                  <c:v>166.66666666666666</c:v>
                </c:pt>
                <c:pt idx="130">
                  <c:v>166.66666666666666</c:v>
                </c:pt>
                <c:pt idx="131">
                  <c:v>166.66666666666666</c:v>
                </c:pt>
                <c:pt idx="132">
                  <c:v>166.66666666666666</c:v>
                </c:pt>
                <c:pt idx="133">
                  <c:v>166.66666666666666</c:v>
                </c:pt>
                <c:pt idx="134">
                  <c:v>166.66666666666666</c:v>
                </c:pt>
                <c:pt idx="135">
                  <c:v>166.66666666666666</c:v>
                </c:pt>
                <c:pt idx="136">
                  <c:v>166.66666666666666</c:v>
                </c:pt>
                <c:pt idx="137">
                  <c:v>166.66666666666666</c:v>
                </c:pt>
                <c:pt idx="138">
                  <c:v>166.66666666666666</c:v>
                </c:pt>
                <c:pt idx="139">
                  <c:v>166.66666666666666</c:v>
                </c:pt>
                <c:pt idx="140">
                  <c:v>166.66666666666666</c:v>
                </c:pt>
                <c:pt idx="141">
                  <c:v>166.66666666666666</c:v>
                </c:pt>
                <c:pt idx="142">
                  <c:v>166.66666666666666</c:v>
                </c:pt>
                <c:pt idx="143">
                  <c:v>166.66666666666666</c:v>
                </c:pt>
                <c:pt idx="144">
                  <c:v>166.66666666666666</c:v>
                </c:pt>
                <c:pt idx="145">
                  <c:v>166.66666666666666</c:v>
                </c:pt>
                <c:pt idx="146">
                  <c:v>166.66666666666666</c:v>
                </c:pt>
                <c:pt idx="147">
                  <c:v>166.66666666666666</c:v>
                </c:pt>
                <c:pt idx="148">
                  <c:v>166.66666666666666</c:v>
                </c:pt>
                <c:pt idx="149">
                  <c:v>166.66666666666666</c:v>
                </c:pt>
                <c:pt idx="150">
                  <c:v>166.66666666666666</c:v>
                </c:pt>
                <c:pt idx="151">
                  <c:v>166.66666666666666</c:v>
                </c:pt>
                <c:pt idx="152">
                  <c:v>166.66666666666666</c:v>
                </c:pt>
                <c:pt idx="153">
                  <c:v>166.66666666666666</c:v>
                </c:pt>
                <c:pt idx="154">
                  <c:v>166.66666666666666</c:v>
                </c:pt>
                <c:pt idx="155">
                  <c:v>166.66666666666666</c:v>
                </c:pt>
                <c:pt idx="156">
                  <c:v>166.66666666666666</c:v>
                </c:pt>
                <c:pt idx="157">
                  <c:v>166.66666666666666</c:v>
                </c:pt>
                <c:pt idx="158">
                  <c:v>166.66666666666666</c:v>
                </c:pt>
                <c:pt idx="159">
                  <c:v>166.66666666666666</c:v>
                </c:pt>
                <c:pt idx="160">
                  <c:v>166.66666666666666</c:v>
                </c:pt>
                <c:pt idx="161">
                  <c:v>166.66666666666666</c:v>
                </c:pt>
                <c:pt idx="162">
                  <c:v>166.66666666666666</c:v>
                </c:pt>
                <c:pt idx="163">
                  <c:v>166.66666666666666</c:v>
                </c:pt>
                <c:pt idx="164">
                  <c:v>166.66666666666666</c:v>
                </c:pt>
                <c:pt idx="165">
                  <c:v>166.66666666666666</c:v>
                </c:pt>
                <c:pt idx="166">
                  <c:v>166.66666666666666</c:v>
                </c:pt>
                <c:pt idx="167">
                  <c:v>166.66666666666666</c:v>
                </c:pt>
                <c:pt idx="168">
                  <c:v>166.66666666666666</c:v>
                </c:pt>
                <c:pt idx="169">
                  <c:v>166.66666666666666</c:v>
                </c:pt>
                <c:pt idx="170">
                  <c:v>166.66666666666666</c:v>
                </c:pt>
                <c:pt idx="171">
                  <c:v>166.66666666666666</c:v>
                </c:pt>
                <c:pt idx="172">
                  <c:v>166.66666666666666</c:v>
                </c:pt>
                <c:pt idx="173">
                  <c:v>166.66666666666666</c:v>
                </c:pt>
                <c:pt idx="174">
                  <c:v>166.66666666666666</c:v>
                </c:pt>
                <c:pt idx="175">
                  <c:v>166.66666666666666</c:v>
                </c:pt>
                <c:pt idx="176">
                  <c:v>166.66666666666666</c:v>
                </c:pt>
                <c:pt idx="177">
                  <c:v>166.66666666666666</c:v>
                </c:pt>
                <c:pt idx="178">
                  <c:v>166.66666666666666</c:v>
                </c:pt>
                <c:pt idx="179">
                  <c:v>166.66666666666666</c:v>
                </c:pt>
                <c:pt idx="180">
                  <c:v>166.66666666666666</c:v>
                </c:pt>
                <c:pt idx="181">
                  <c:v>166.66666666666666</c:v>
                </c:pt>
                <c:pt idx="182">
                  <c:v>166.66666666666666</c:v>
                </c:pt>
                <c:pt idx="183">
                  <c:v>166.66666666666666</c:v>
                </c:pt>
                <c:pt idx="184">
                  <c:v>166.66666666666666</c:v>
                </c:pt>
                <c:pt idx="185">
                  <c:v>166.66666666666666</c:v>
                </c:pt>
                <c:pt idx="186">
                  <c:v>166.66666666666666</c:v>
                </c:pt>
                <c:pt idx="187">
                  <c:v>166.66666666666666</c:v>
                </c:pt>
                <c:pt idx="188">
                  <c:v>166.66666666666666</c:v>
                </c:pt>
                <c:pt idx="189">
                  <c:v>166.66666666666666</c:v>
                </c:pt>
                <c:pt idx="190">
                  <c:v>166.66666666666666</c:v>
                </c:pt>
                <c:pt idx="191">
                  <c:v>166.66666666666666</c:v>
                </c:pt>
                <c:pt idx="192">
                  <c:v>166.66666666666666</c:v>
                </c:pt>
                <c:pt idx="193">
                  <c:v>166.66666666666666</c:v>
                </c:pt>
                <c:pt idx="194">
                  <c:v>166.66666666666666</c:v>
                </c:pt>
                <c:pt idx="195">
                  <c:v>166.66666666666666</c:v>
                </c:pt>
                <c:pt idx="196">
                  <c:v>166.66666666666666</c:v>
                </c:pt>
                <c:pt idx="197">
                  <c:v>166.66666666666666</c:v>
                </c:pt>
                <c:pt idx="198">
                  <c:v>166.66666666666666</c:v>
                </c:pt>
                <c:pt idx="199">
                  <c:v>166.66666666666666</c:v>
                </c:pt>
                <c:pt idx="200">
                  <c:v>166.66666666666666</c:v>
                </c:pt>
                <c:pt idx="201">
                  <c:v>166.66666666666666</c:v>
                </c:pt>
                <c:pt idx="202">
                  <c:v>166.66666666666666</c:v>
                </c:pt>
                <c:pt idx="203">
                  <c:v>166.66666666666666</c:v>
                </c:pt>
                <c:pt idx="204">
                  <c:v>166.66666666666666</c:v>
                </c:pt>
                <c:pt idx="205">
                  <c:v>166.66666666666666</c:v>
                </c:pt>
                <c:pt idx="206">
                  <c:v>166.66666666666666</c:v>
                </c:pt>
                <c:pt idx="207">
                  <c:v>166.66666666666666</c:v>
                </c:pt>
                <c:pt idx="208">
                  <c:v>166.66666666666666</c:v>
                </c:pt>
                <c:pt idx="209">
                  <c:v>166.66666666666666</c:v>
                </c:pt>
                <c:pt idx="210">
                  <c:v>166.66666666666666</c:v>
                </c:pt>
                <c:pt idx="211">
                  <c:v>166.66666666666666</c:v>
                </c:pt>
                <c:pt idx="212">
                  <c:v>166.66666666666666</c:v>
                </c:pt>
                <c:pt idx="213">
                  <c:v>166.66666666666666</c:v>
                </c:pt>
                <c:pt idx="214">
                  <c:v>166.66666666666666</c:v>
                </c:pt>
                <c:pt idx="215">
                  <c:v>166.66666666666666</c:v>
                </c:pt>
                <c:pt idx="216">
                  <c:v>166.66666666666666</c:v>
                </c:pt>
                <c:pt idx="217">
                  <c:v>166.66666666666666</c:v>
                </c:pt>
                <c:pt idx="218">
                  <c:v>166.66666666666666</c:v>
                </c:pt>
                <c:pt idx="219">
                  <c:v>166.66666666666666</c:v>
                </c:pt>
                <c:pt idx="220">
                  <c:v>166.66666666666666</c:v>
                </c:pt>
                <c:pt idx="221">
                  <c:v>166.66666666666666</c:v>
                </c:pt>
                <c:pt idx="222">
                  <c:v>166.66666666666666</c:v>
                </c:pt>
                <c:pt idx="223">
                  <c:v>166.66666666666666</c:v>
                </c:pt>
                <c:pt idx="224">
                  <c:v>166.66666666666666</c:v>
                </c:pt>
                <c:pt idx="225">
                  <c:v>166.66666666666666</c:v>
                </c:pt>
                <c:pt idx="226">
                  <c:v>166.66666666666666</c:v>
                </c:pt>
                <c:pt idx="227">
                  <c:v>166.66666666666666</c:v>
                </c:pt>
                <c:pt idx="228">
                  <c:v>166.66666666666666</c:v>
                </c:pt>
                <c:pt idx="229">
                  <c:v>166.66666666666666</c:v>
                </c:pt>
                <c:pt idx="230">
                  <c:v>166.66666666666666</c:v>
                </c:pt>
                <c:pt idx="231">
                  <c:v>166.66666666666666</c:v>
                </c:pt>
                <c:pt idx="232">
                  <c:v>166.66666666666666</c:v>
                </c:pt>
                <c:pt idx="233">
                  <c:v>166.66666666666666</c:v>
                </c:pt>
                <c:pt idx="234">
                  <c:v>166.66666666666666</c:v>
                </c:pt>
                <c:pt idx="235">
                  <c:v>166.66666666666666</c:v>
                </c:pt>
                <c:pt idx="236">
                  <c:v>166.66666666666666</c:v>
                </c:pt>
                <c:pt idx="237">
                  <c:v>166.66666666666666</c:v>
                </c:pt>
                <c:pt idx="238">
                  <c:v>166.66666666666666</c:v>
                </c:pt>
                <c:pt idx="239">
                  <c:v>166.66666666666666</c:v>
                </c:pt>
                <c:pt idx="240">
                  <c:v>166.66666666666666</c:v>
                </c:pt>
                <c:pt idx="241">
                  <c:v>166.66666666666666</c:v>
                </c:pt>
                <c:pt idx="242">
                  <c:v>166.66666666666666</c:v>
                </c:pt>
                <c:pt idx="243">
                  <c:v>166.66666666666666</c:v>
                </c:pt>
                <c:pt idx="244">
                  <c:v>166.66666666666666</c:v>
                </c:pt>
                <c:pt idx="245">
                  <c:v>166.66666666666666</c:v>
                </c:pt>
                <c:pt idx="246">
                  <c:v>166.66666666666666</c:v>
                </c:pt>
                <c:pt idx="247">
                  <c:v>166.66666666666666</c:v>
                </c:pt>
                <c:pt idx="248">
                  <c:v>166.66666666666666</c:v>
                </c:pt>
                <c:pt idx="249">
                  <c:v>166.66666666666666</c:v>
                </c:pt>
                <c:pt idx="250">
                  <c:v>166.66666666666666</c:v>
                </c:pt>
                <c:pt idx="251">
                  <c:v>166.66666666666666</c:v>
                </c:pt>
                <c:pt idx="252">
                  <c:v>166.66666666666666</c:v>
                </c:pt>
                <c:pt idx="253">
                  <c:v>166.66666666666666</c:v>
                </c:pt>
                <c:pt idx="254">
                  <c:v>166.66666666666666</c:v>
                </c:pt>
                <c:pt idx="255">
                  <c:v>166.66666666666666</c:v>
                </c:pt>
                <c:pt idx="256">
                  <c:v>166.66666666666666</c:v>
                </c:pt>
                <c:pt idx="257">
                  <c:v>166.66666666666666</c:v>
                </c:pt>
                <c:pt idx="258">
                  <c:v>166.66666666666666</c:v>
                </c:pt>
                <c:pt idx="259">
                  <c:v>166.66666666666666</c:v>
                </c:pt>
                <c:pt idx="260">
                  <c:v>166.66666666666666</c:v>
                </c:pt>
                <c:pt idx="261">
                  <c:v>166.66666666666666</c:v>
                </c:pt>
                <c:pt idx="262">
                  <c:v>166.66666666666666</c:v>
                </c:pt>
                <c:pt idx="263">
                  <c:v>166.66666666666666</c:v>
                </c:pt>
                <c:pt idx="264">
                  <c:v>166.66666666666666</c:v>
                </c:pt>
                <c:pt idx="265">
                  <c:v>166.66666666666666</c:v>
                </c:pt>
                <c:pt idx="266">
                  <c:v>166.66666666666666</c:v>
                </c:pt>
                <c:pt idx="267">
                  <c:v>166.66666666666666</c:v>
                </c:pt>
                <c:pt idx="268">
                  <c:v>166.66666666666666</c:v>
                </c:pt>
                <c:pt idx="269">
                  <c:v>166.66666666666666</c:v>
                </c:pt>
                <c:pt idx="270">
                  <c:v>166.66666666666666</c:v>
                </c:pt>
                <c:pt idx="271">
                  <c:v>166.66666666666666</c:v>
                </c:pt>
                <c:pt idx="272">
                  <c:v>166.66666666666666</c:v>
                </c:pt>
                <c:pt idx="273">
                  <c:v>166.66666666666666</c:v>
                </c:pt>
                <c:pt idx="274">
                  <c:v>166.66666666666666</c:v>
                </c:pt>
                <c:pt idx="275">
                  <c:v>166.66666666666666</c:v>
                </c:pt>
                <c:pt idx="276">
                  <c:v>166.66666666666666</c:v>
                </c:pt>
                <c:pt idx="277">
                  <c:v>166.66666666666666</c:v>
                </c:pt>
                <c:pt idx="278">
                  <c:v>166.66666666666666</c:v>
                </c:pt>
                <c:pt idx="279">
                  <c:v>166.66666666666666</c:v>
                </c:pt>
                <c:pt idx="280">
                  <c:v>166.66666666666666</c:v>
                </c:pt>
                <c:pt idx="281">
                  <c:v>166.66666666666666</c:v>
                </c:pt>
                <c:pt idx="282">
                  <c:v>166.66666666666666</c:v>
                </c:pt>
                <c:pt idx="283">
                  <c:v>166.66666666666666</c:v>
                </c:pt>
                <c:pt idx="284">
                  <c:v>166.66666666666666</c:v>
                </c:pt>
                <c:pt idx="285">
                  <c:v>166.66666666666666</c:v>
                </c:pt>
                <c:pt idx="286">
                  <c:v>166.66666666666666</c:v>
                </c:pt>
                <c:pt idx="287">
                  <c:v>166.66666666666666</c:v>
                </c:pt>
                <c:pt idx="288">
                  <c:v>166.66666666666666</c:v>
                </c:pt>
                <c:pt idx="289">
                  <c:v>166.66666666666666</c:v>
                </c:pt>
                <c:pt idx="290">
                  <c:v>166.66666666666666</c:v>
                </c:pt>
                <c:pt idx="291">
                  <c:v>166.66666666666666</c:v>
                </c:pt>
                <c:pt idx="292">
                  <c:v>166.66666666666666</c:v>
                </c:pt>
                <c:pt idx="293">
                  <c:v>166.66666666666666</c:v>
                </c:pt>
                <c:pt idx="294">
                  <c:v>166.66666666666666</c:v>
                </c:pt>
                <c:pt idx="295">
                  <c:v>166.66666666666666</c:v>
                </c:pt>
                <c:pt idx="296">
                  <c:v>166.66666666666666</c:v>
                </c:pt>
                <c:pt idx="297">
                  <c:v>166.66666666666666</c:v>
                </c:pt>
                <c:pt idx="298">
                  <c:v>166.66666666666666</c:v>
                </c:pt>
                <c:pt idx="299">
                  <c:v>166.66666666666666</c:v>
                </c:pt>
                <c:pt idx="300">
                  <c:v>166.66666666666666</c:v>
                </c:pt>
                <c:pt idx="301">
                  <c:v>166.66666666666666</c:v>
                </c:pt>
                <c:pt idx="302">
                  <c:v>166.66666666666666</c:v>
                </c:pt>
                <c:pt idx="303">
                  <c:v>166.66666666666666</c:v>
                </c:pt>
                <c:pt idx="304">
                  <c:v>166.66666666666666</c:v>
                </c:pt>
                <c:pt idx="305">
                  <c:v>166.66666666666666</c:v>
                </c:pt>
                <c:pt idx="306">
                  <c:v>166.66666666666666</c:v>
                </c:pt>
                <c:pt idx="307">
                  <c:v>166.66666666666666</c:v>
                </c:pt>
                <c:pt idx="308">
                  <c:v>166.66666666666666</c:v>
                </c:pt>
                <c:pt idx="309">
                  <c:v>166.66666666666666</c:v>
                </c:pt>
                <c:pt idx="310">
                  <c:v>166.66666666666666</c:v>
                </c:pt>
                <c:pt idx="311">
                  <c:v>166.66666666666666</c:v>
                </c:pt>
                <c:pt idx="312">
                  <c:v>166.66666666666666</c:v>
                </c:pt>
                <c:pt idx="313">
                  <c:v>166.66666666666666</c:v>
                </c:pt>
                <c:pt idx="314">
                  <c:v>166.66666666666666</c:v>
                </c:pt>
                <c:pt idx="315">
                  <c:v>166.66666666666666</c:v>
                </c:pt>
                <c:pt idx="316">
                  <c:v>166.66666666666666</c:v>
                </c:pt>
                <c:pt idx="317">
                  <c:v>166.66666666666666</c:v>
                </c:pt>
                <c:pt idx="318">
                  <c:v>166.66666666666666</c:v>
                </c:pt>
                <c:pt idx="319">
                  <c:v>166.66666666666666</c:v>
                </c:pt>
                <c:pt idx="320">
                  <c:v>166.66666666666666</c:v>
                </c:pt>
                <c:pt idx="321">
                  <c:v>166.66666666666666</c:v>
                </c:pt>
                <c:pt idx="322">
                  <c:v>166.66666666666666</c:v>
                </c:pt>
                <c:pt idx="323">
                  <c:v>166.66666666666666</c:v>
                </c:pt>
                <c:pt idx="324">
                  <c:v>166.66666666666666</c:v>
                </c:pt>
                <c:pt idx="325">
                  <c:v>166.66666666666666</c:v>
                </c:pt>
                <c:pt idx="326">
                  <c:v>166.66666666666666</c:v>
                </c:pt>
                <c:pt idx="327">
                  <c:v>166.66666666666666</c:v>
                </c:pt>
                <c:pt idx="328">
                  <c:v>166.66666666666666</c:v>
                </c:pt>
                <c:pt idx="329">
                  <c:v>166.66666666666666</c:v>
                </c:pt>
                <c:pt idx="330">
                  <c:v>166.66666666666666</c:v>
                </c:pt>
                <c:pt idx="331">
                  <c:v>166.66666666666666</c:v>
                </c:pt>
                <c:pt idx="332">
                  <c:v>166.66666666666666</c:v>
                </c:pt>
                <c:pt idx="333">
                  <c:v>166.66666666666666</c:v>
                </c:pt>
                <c:pt idx="334">
                  <c:v>166.66666666666666</c:v>
                </c:pt>
                <c:pt idx="335">
                  <c:v>166.66666666666666</c:v>
                </c:pt>
                <c:pt idx="336">
                  <c:v>166.66666666666666</c:v>
                </c:pt>
                <c:pt idx="337">
                  <c:v>166.66666666666666</c:v>
                </c:pt>
                <c:pt idx="338">
                  <c:v>166.66666666666666</c:v>
                </c:pt>
                <c:pt idx="339">
                  <c:v>166.66666666666666</c:v>
                </c:pt>
                <c:pt idx="340">
                  <c:v>166.66666666666666</c:v>
                </c:pt>
                <c:pt idx="341">
                  <c:v>166.66666666666666</c:v>
                </c:pt>
                <c:pt idx="342">
                  <c:v>166.66666666666666</c:v>
                </c:pt>
                <c:pt idx="343">
                  <c:v>166.66666666666666</c:v>
                </c:pt>
                <c:pt idx="344">
                  <c:v>166.66666666666666</c:v>
                </c:pt>
                <c:pt idx="345">
                  <c:v>166.66666666666666</c:v>
                </c:pt>
                <c:pt idx="346">
                  <c:v>166.66666666666666</c:v>
                </c:pt>
                <c:pt idx="347">
                  <c:v>166.66666666666666</c:v>
                </c:pt>
                <c:pt idx="348">
                  <c:v>166.66666666666666</c:v>
                </c:pt>
                <c:pt idx="349">
                  <c:v>166.66666666666666</c:v>
                </c:pt>
                <c:pt idx="350">
                  <c:v>166.66666666666666</c:v>
                </c:pt>
                <c:pt idx="351">
                  <c:v>166.66666666666666</c:v>
                </c:pt>
                <c:pt idx="352">
                  <c:v>166.66666666666666</c:v>
                </c:pt>
                <c:pt idx="353">
                  <c:v>166.66666666666666</c:v>
                </c:pt>
                <c:pt idx="354">
                  <c:v>166.66666666666666</c:v>
                </c:pt>
                <c:pt idx="355">
                  <c:v>166.66666666666666</c:v>
                </c:pt>
                <c:pt idx="356">
                  <c:v>166.66666666666666</c:v>
                </c:pt>
                <c:pt idx="357">
                  <c:v>166.66666666666666</c:v>
                </c:pt>
                <c:pt idx="358">
                  <c:v>166.66666666666666</c:v>
                </c:pt>
                <c:pt idx="359">
                  <c:v>166.66666666666666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017200"/>
        <c:axId val="265017592"/>
      </c:lineChart>
      <c:catAx>
        <c:axId val="265017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17592"/>
        <c:crosses val="autoZero"/>
        <c:auto val="1"/>
        <c:lblAlgn val="ctr"/>
        <c:lblOffset val="100"/>
        <c:noMultiLvlLbl val="0"/>
      </c:catAx>
      <c:valAx>
        <c:axId val="26501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01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85725</xdr:rowOff>
    </xdr:from>
    <xdr:to>
      <xdr:col>13</xdr:col>
      <xdr:colOff>19050</xdr:colOff>
      <xdr:row>31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32</xdr:row>
      <xdr:rowOff>161925</xdr:rowOff>
    </xdr:from>
    <xdr:to>
      <xdr:col>13</xdr:col>
      <xdr:colOff>19050</xdr:colOff>
      <xdr:row>54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180975</xdr:colOff>
      <xdr:row>2</xdr:row>
      <xdr:rowOff>104775</xdr:rowOff>
    </xdr:from>
    <xdr:to>
      <xdr:col>26</xdr:col>
      <xdr:colOff>581025</xdr:colOff>
      <xdr:row>31</xdr:row>
      <xdr:rowOff>123824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333376</xdr:colOff>
      <xdr:row>7</xdr:row>
      <xdr:rowOff>9525</xdr:rowOff>
    </xdr:from>
    <xdr:to>
      <xdr:col>22</xdr:col>
      <xdr:colOff>257176</xdr:colOff>
      <xdr:row>23</xdr:row>
      <xdr:rowOff>28576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323850</xdr:colOff>
      <xdr:row>25</xdr:row>
      <xdr:rowOff>9525</xdr:rowOff>
    </xdr:from>
    <xdr:to>
      <xdr:col>22</xdr:col>
      <xdr:colOff>228600</xdr:colOff>
      <xdr:row>39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373</xdr:row>
      <xdr:rowOff>4762</xdr:rowOff>
    </xdr:from>
    <xdr:to>
      <xdr:col>3</xdr:col>
      <xdr:colOff>152400</xdr:colOff>
      <xdr:row>387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476250</xdr:colOff>
      <xdr:row>373</xdr:row>
      <xdr:rowOff>52387</xdr:rowOff>
    </xdr:from>
    <xdr:to>
      <xdr:col>10</xdr:col>
      <xdr:colOff>990600</xdr:colOff>
      <xdr:row>387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409575</xdr:colOff>
      <xdr:row>373</xdr:row>
      <xdr:rowOff>52387</xdr:rowOff>
    </xdr:from>
    <xdr:to>
      <xdr:col>6</xdr:col>
      <xdr:colOff>323850</xdr:colOff>
      <xdr:row>387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19050</xdr:colOff>
      <xdr:row>373</xdr:row>
      <xdr:rowOff>33337</xdr:rowOff>
    </xdr:from>
    <xdr:to>
      <xdr:col>16</xdr:col>
      <xdr:colOff>57150</xdr:colOff>
      <xdr:row>387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1"/>
  <sheetViews>
    <sheetView topLeftCell="Z1" workbookViewId="0">
      <selection activeCell="AH9" sqref="AH9"/>
    </sheetView>
  </sheetViews>
  <sheetFormatPr defaultRowHeight="15" x14ac:dyDescent="0.25"/>
  <cols>
    <col min="1" max="1" width="14.7109375" customWidth="1"/>
    <col min="2" max="6" width="17" customWidth="1"/>
    <col min="7" max="7" width="3.85546875" customWidth="1"/>
    <col min="8" max="8" width="15" customWidth="1"/>
    <col min="9" max="13" width="17" customWidth="1"/>
    <col min="14" max="14" width="5.140625" customWidth="1"/>
    <col min="15" max="15" width="15" customWidth="1"/>
    <col min="16" max="20" width="17" customWidth="1"/>
    <col min="22" max="23" width="14.42578125" customWidth="1"/>
    <col min="24" max="24" width="17.5703125" customWidth="1"/>
    <col min="25" max="30" width="14.42578125" customWidth="1"/>
    <col min="31" max="31" width="15" customWidth="1"/>
    <col min="32" max="36" width="17" customWidth="1"/>
  </cols>
  <sheetData>
    <row r="1" spans="1:36" x14ac:dyDescent="0.25">
      <c r="A1" s="1" t="s">
        <v>7</v>
      </c>
      <c r="H1" s="1" t="s">
        <v>8</v>
      </c>
      <c r="O1" s="1" t="s">
        <v>10</v>
      </c>
      <c r="V1" s="1" t="s">
        <v>28</v>
      </c>
      <c r="AE1" s="1" t="s">
        <v>17</v>
      </c>
    </row>
    <row r="3" spans="1:36" x14ac:dyDescent="0.25">
      <c r="A3" s="11" t="s">
        <v>0</v>
      </c>
      <c r="B3" s="12">
        <v>100000</v>
      </c>
      <c r="H3" s="11" t="s">
        <v>0</v>
      </c>
      <c r="I3" s="12">
        <v>100000</v>
      </c>
      <c r="O3" s="11" t="s">
        <v>0</v>
      </c>
      <c r="P3" s="12">
        <v>100000</v>
      </c>
      <c r="V3" s="11" t="s">
        <v>0</v>
      </c>
      <c r="W3" s="12">
        <v>100000</v>
      </c>
      <c r="Y3" t="s">
        <v>23</v>
      </c>
      <c r="AC3">
        <v>3</v>
      </c>
      <c r="AE3" s="11" t="s">
        <v>0</v>
      </c>
      <c r="AF3" s="12">
        <v>100000</v>
      </c>
      <c r="AG3" s="12"/>
    </row>
    <row r="4" spans="1:36" x14ac:dyDescent="0.25">
      <c r="A4" s="11" t="s">
        <v>1</v>
      </c>
      <c r="B4" s="13">
        <v>7.0000000000000007E-2</v>
      </c>
      <c r="H4" t="s">
        <v>9</v>
      </c>
      <c r="I4" s="2">
        <v>30000</v>
      </c>
      <c r="O4" t="s">
        <v>9</v>
      </c>
      <c r="P4" s="2">
        <v>100000</v>
      </c>
      <c r="V4" s="14" t="s">
        <v>1</v>
      </c>
      <c r="W4" s="15">
        <v>7.0000000000000007E-2</v>
      </c>
      <c r="Y4" t="s">
        <v>24</v>
      </c>
      <c r="AC4" s="21">
        <v>0.05</v>
      </c>
      <c r="AE4" s="14" t="s">
        <v>1</v>
      </c>
      <c r="AF4" s="15">
        <v>7.0000000000000007E-2</v>
      </c>
      <c r="AG4" s="2"/>
    </row>
    <row r="5" spans="1:36" x14ac:dyDescent="0.25">
      <c r="A5" s="11" t="s">
        <v>2</v>
      </c>
      <c r="B5" s="11">
        <v>30</v>
      </c>
      <c r="H5" s="14" t="s">
        <v>1</v>
      </c>
      <c r="I5" s="15">
        <v>7.0000000000000007E-2</v>
      </c>
      <c r="O5" s="14" t="s">
        <v>1</v>
      </c>
      <c r="P5" s="15">
        <v>7.0000000000000007E-2</v>
      </c>
      <c r="V5" s="11" t="s">
        <v>2</v>
      </c>
      <c r="W5" s="11">
        <v>30</v>
      </c>
      <c r="AE5" s="11" t="s">
        <v>2</v>
      </c>
      <c r="AF5" s="11">
        <v>30</v>
      </c>
      <c r="AG5" s="15"/>
    </row>
    <row r="6" spans="1:36" x14ac:dyDescent="0.25">
      <c r="A6" s="11"/>
      <c r="B6" s="11"/>
      <c r="H6" s="11" t="s">
        <v>2</v>
      </c>
      <c r="I6" s="11">
        <v>30</v>
      </c>
      <c r="O6" s="11" t="s">
        <v>2</v>
      </c>
      <c r="P6" s="11">
        <v>30</v>
      </c>
      <c r="AE6" s="11"/>
      <c r="AG6" s="11"/>
    </row>
    <row r="8" spans="1:36" ht="15.75" thickBot="1" x14ac:dyDescent="0.3">
      <c r="A8" s="8" t="s">
        <v>3</v>
      </c>
      <c r="B8" s="5" t="s">
        <v>11</v>
      </c>
      <c r="C8" s="17" t="s">
        <v>12</v>
      </c>
      <c r="D8" s="5" t="s">
        <v>4</v>
      </c>
      <c r="E8" s="5" t="s">
        <v>5</v>
      </c>
      <c r="F8" s="5" t="s">
        <v>6</v>
      </c>
      <c r="H8" s="8" t="s">
        <v>3</v>
      </c>
      <c r="I8" s="5" t="s">
        <v>13</v>
      </c>
      <c r="J8" s="17" t="s">
        <v>14</v>
      </c>
      <c r="K8" s="5" t="s">
        <v>4</v>
      </c>
      <c r="L8" s="5" t="s">
        <v>5</v>
      </c>
      <c r="M8" s="5" t="s">
        <v>6</v>
      </c>
      <c r="O8" s="8" t="s">
        <v>3</v>
      </c>
      <c r="P8" s="5" t="s">
        <v>15</v>
      </c>
      <c r="Q8" s="17" t="s">
        <v>16</v>
      </c>
      <c r="R8" s="5" t="s">
        <v>4</v>
      </c>
      <c r="S8" s="5" t="s">
        <v>5</v>
      </c>
      <c r="T8" s="5" t="s">
        <v>6</v>
      </c>
      <c r="V8" s="8" t="s">
        <v>3</v>
      </c>
      <c r="W8" s="5" t="s">
        <v>18</v>
      </c>
      <c r="X8" s="17" t="s">
        <v>25</v>
      </c>
      <c r="Y8" s="5" t="s">
        <v>26</v>
      </c>
      <c r="Z8" s="5" t="s">
        <v>27</v>
      </c>
      <c r="AA8" s="5" t="s">
        <v>19</v>
      </c>
      <c r="AB8" s="5" t="s">
        <v>5</v>
      </c>
      <c r="AC8" s="5" t="s">
        <v>6</v>
      </c>
      <c r="AE8" s="8" t="s">
        <v>3</v>
      </c>
      <c r="AF8" s="5" t="s">
        <v>29</v>
      </c>
      <c r="AG8" s="5" t="s">
        <v>4</v>
      </c>
      <c r="AH8" s="5" t="s">
        <v>30</v>
      </c>
      <c r="AI8" s="5" t="s">
        <v>5</v>
      </c>
      <c r="AJ8" s="5" t="s">
        <v>6</v>
      </c>
    </row>
    <row r="9" spans="1:36" x14ac:dyDescent="0.25">
      <c r="A9" s="9">
        <v>1</v>
      </c>
      <c r="B9" s="4">
        <f>B3</f>
        <v>100000</v>
      </c>
      <c r="C9" s="18">
        <f>-PMT($B$4/12,$B$5*12,$B$3,0)</f>
        <v>665.30249517918321</v>
      </c>
      <c r="D9" s="4">
        <f>B9*$B$4/12</f>
        <v>583.33333333333337</v>
      </c>
      <c r="E9" s="3">
        <f>C9-D9</f>
        <v>81.96916184584984</v>
      </c>
      <c r="F9" s="4">
        <f>B9-E9</f>
        <v>99918.030838154154</v>
      </c>
      <c r="H9" s="9">
        <v>1</v>
      </c>
      <c r="I9" s="4">
        <f>I3</f>
        <v>100000</v>
      </c>
      <c r="J9" s="18">
        <f>-PMT($I$5/12,$I$6*12,$I$3,-$I$4)</f>
        <v>640.7117466254283</v>
      </c>
      <c r="K9" s="4">
        <f>I9*$I$5/12</f>
        <v>583.33333333333337</v>
      </c>
      <c r="L9" s="3">
        <f>J9-K9</f>
        <v>57.378413292094933</v>
      </c>
      <c r="M9" s="4">
        <f>I9-L9</f>
        <v>99942.621586707901</v>
      </c>
      <c r="O9" s="9">
        <v>1</v>
      </c>
      <c r="P9" s="4">
        <f>P3</f>
        <v>100000</v>
      </c>
      <c r="Q9" s="18">
        <f>-PMT($P$5/12,$P$6*12,$P$3,-$P$4)</f>
        <v>583.33333333333337</v>
      </c>
      <c r="R9" s="4">
        <f>P9*$I$5/12</f>
        <v>583.33333333333337</v>
      </c>
      <c r="S9" s="3">
        <f>Q9-R9</f>
        <v>0</v>
      </c>
      <c r="T9" s="4">
        <f>P9-S9</f>
        <v>100000</v>
      </c>
      <c r="V9" s="9">
        <v>1</v>
      </c>
      <c r="W9" s="4">
        <f>W3</f>
        <v>100000</v>
      </c>
      <c r="X9" s="26">
        <f>W9*$W$4/12</f>
        <v>583.33333333333337</v>
      </c>
      <c r="Y9" s="4">
        <f t="shared" ref="Y9:Y44" si="0">W9*$AC$4/12</f>
        <v>416.66666666666669</v>
      </c>
      <c r="Z9" s="4">
        <f>X9-Y9</f>
        <v>166.66666666666669</v>
      </c>
      <c r="AA9" s="4">
        <f t="shared" ref="AA9:AA44" si="1">Y9+AB9</f>
        <v>416.66666666666669</v>
      </c>
      <c r="AB9">
        <v>0</v>
      </c>
      <c r="AC9" s="4">
        <f t="shared" ref="AC9:AC44" si="2">W9+Z9-AB9</f>
        <v>100166.66666666667</v>
      </c>
      <c r="AE9" s="9">
        <v>1</v>
      </c>
      <c r="AF9" s="4">
        <f>AF3</f>
        <v>100000</v>
      </c>
      <c r="AG9" s="2">
        <f>$AF$3*$AF$4/12</f>
        <v>583.33333333333337</v>
      </c>
      <c r="AH9" s="18">
        <v>0</v>
      </c>
      <c r="AI9" s="3">
        <v>0</v>
      </c>
      <c r="AJ9" s="4">
        <f>AF9+AG9</f>
        <v>100583.33333333333</v>
      </c>
    </row>
    <row r="10" spans="1:36" x14ac:dyDescent="0.25">
      <c r="A10" s="9">
        <v>2</v>
      </c>
      <c r="B10" s="4">
        <f>F9</f>
        <v>99918.030838154154</v>
      </c>
      <c r="C10" s="18">
        <f t="shared" ref="C10:C72" si="3">-PMT($B$4/12,$B$5*12,$B$3,0)</f>
        <v>665.30249517918321</v>
      </c>
      <c r="D10" s="4">
        <f t="shared" ref="D10:D72" si="4">B10*$B$4/12</f>
        <v>582.85517988923266</v>
      </c>
      <c r="E10" s="3">
        <f>C10-D10</f>
        <v>82.447315289950552</v>
      </c>
      <c r="F10" s="4">
        <f>B10-E10</f>
        <v>99835.58352286421</v>
      </c>
      <c r="H10" s="9">
        <v>2</v>
      </c>
      <c r="I10" s="4">
        <f>M9</f>
        <v>99942.621586707901</v>
      </c>
      <c r="J10" s="18">
        <f>-PMT($I$5/12,$I$6*12,$I$3,-$I$4)</f>
        <v>640.7117466254283</v>
      </c>
      <c r="K10" s="4">
        <f>I10*$I$5/12</f>
        <v>582.99862592246279</v>
      </c>
      <c r="L10" s="3">
        <f>J10-K10</f>
        <v>57.713120702965512</v>
      </c>
      <c r="M10" s="4">
        <f>I10-L10</f>
        <v>99884.908466004941</v>
      </c>
      <c r="O10" s="9">
        <v>2</v>
      </c>
      <c r="P10" s="4">
        <f>T9</f>
        <v>100000</v>
      </c>
      <c r="Q10" s="18">
        <f>-PMT($P$5/12,$P$6*12,$P$3,-$P$4)</f>
        <v>583.33333333333337</v>
      </c>
      <c r="R10" s="4">
        <f>P10*$I$5/12</f>
        <v>583.33333333333337</v>
      </c>
      <c r="S10" s="3">
        <f>Q10-R10</f>
        <v>0</v>
      </c>
      <c r="T10" s="4">
        <f>P10-S10</f>
        <v>100000</v>
      </c>
      <c r="V10" s="9">
        <v>2</v>
      </c>
      <c r="W10" s="4">
        <f>AC9</f>
        <v>100166.66666666667</v>
      </c>
      <c r="X10" s="26">
        <f>W10*$W$4/12</f>
        <v>584.30555555555566</v>
      </c>
      <c r="Y10" s="4">
        <f t="shared" si="0"/>
        <v>417.36111111111114</v>
      </c>
      <c r="Z10" s="4">
        <f>X10-Y10</f>
        <v>166.94444444444451</v>
      </c>
      <c r="AA10" s="4">
        <f t="shared" si="1"/>
        <v>417.36111111111114</v>
      </c>
      <c r="AB10">
        <v>0</v>
      </c>
      <c r="AC10" s="4">
        <f t="shared" si="2"/>
        <v>100333.61111111111</v>
      </c>
      <c r="AE10" s="9">
        <v>2</v>
      </c>
      <c r="AF10" s="4">
        <f>AJ9</f>
        <v>100583.33333333333</v>
      </c>
      <c r="AG10" s="2">
        <f>AF10*$AF$4/12</f>
        <v>586.7361111111112</v>
      </c>
      <c r="AH10" s="18">
        <v>0</v>
      </c>
      <c r="AI10" s="3">
        <v>0</v>
      </c>
      <c r="AJ10" s="4">
        <f>AF10+AG10</f>
        <v>101170.06944444444</v>
      </c>
    </row>
    <row r="11" spans="1:36" x14ac:dyDescent="0.25">
      <c r="A11" s="9">
        <v>3</v>
      </c>
      <c r="B11" s="4">
        <f t="shared" ref="B11:B74" si="5">F10</f>
        <v>99835.58352286421</v>
      </c>
      <c r="C11" s="18">
        <f t="shared" si="3"/>
        <v>665.30249517918321</v>
      </c>
      <c r="D11" s="4">
        <f t="shared" si="4"/>
        <v>582.37423721670791</v>
      </c>
      <c r="E11" s="3">
        <f t="shared" ref="E11:E74" si="6">C11-D11</f>
        <v>82.9282579624753</v>
      </c>
      <c r="F11" s="4">
        <f t="shared" ref="F11:F74" si="7">B11-E11</f>
        <v>99752.655264901739</v>
      </c>
      <c r="H11" s="9">
        <v>3</v>
      </c>
      <c r="I11" s="4">
        <f t="shared" ref="I11:I74" si="8">M10</f>
        <v>99884.908466004941</v>
      </c>
      <c r="J11" s="18">
        <f t="shared" ref="J11:J74" si="9">-PMT($I$5/12,$I$6*12,$I$3,-$I$4)</f>
        <v>640.7117466254283</v>
      </c>
      <c r="K11" s="4">
        <f t="shared" ref="K11:K74" si="10">I11*$I$5/12</f>
        <v>582.66196605169557</v>
      </c>
      <c r="L11" s="3">
        <f t="shared" ref="L11:L74" si="11">J11-K11</f>
        <v>58.049780573732733</v>
      </c>
      <c r="M11" s="4">
        <f t="shared" ref="M11:M74" si="12">I11-L11</f>
        <v>99826.858685431202</v>
      </c>
      <c r="O11" s="9">
        <v>3</v>
      </c>
      <c r="P11" s="4">
        <f t="shared" ref="P11:P74" si="13">T10</f>
        <v>100000</v>
      </c>
      <c r="Q11" s="18">
        <f t="shared" ref="Q11:Q74" si="14">-PMT($P$5/12,$P$6*12,$P$3,-$P$4)</f>
        <v>583.33333333333337</v>
      </c>
      <c r="R11" s="4">
        <f t="shared" ref="R11:R74" si="15">P11*$I$5/12</f>
        <v>583.33333333333337</v>
      </c>
      <c r="S11" s="3">
        <f t="shared" ref="S11:S74" si="16">Q11-R11</f>
        <v>0</v>
      </c>
      <c r="T11" s="4">
        <f t="shared" ref="T11:T74" si="17">P11-S11</f>
        <v>100000</v>
      </c>
      <c r="V11" s="9">
        <v>3</v>
      </c>
      <c r="W11" s="4">
        <f t="shared" ref="W11:W45" si="18">AC10</f>
        <v>100333.61111111111</v>
      </c>
      <c r="X11" s="26">
        <f t="shared" ref="X11:X74" si="19">W11*$W$4/12</f>
        <v>585.27939814814818</v>
      </c>
      <c r="Y11" s="4">
        <f t="shared" si="0"/>
        <v>418.05671296296299</v>
      </c>
      <c r="Z11" s="4">
        <f t="shared" ref="Z11:Z45" si="20">X11-Y11</f>
        <v>167.22268518518518</v>
      </c>
      <c r="AA11" s="4">
        <f t="shared" si="1"/>
        <v>418.05671296296299</v>
      </c>
      <c r="AB11">
        <v>0</v>
      </c>
      <c r="AC11" s="4">
        <f t="shared" si="2"/>
        <v>100500.8337962963</v>
      </c>
      <c r="AE11" s="9">
        <v>3</v>
      </c>
      <c r="AF11" s="4">
        <f t="shared" ref="AF11:AF74" si="21">AJ10</f>
        <v>101170.06944444444</v>
      </c>
      <c r="AG11" s="2">
        <f t="shared" ref="AG11:AG74" si="22">AF11*$AF$4/12</f>
        <v>590.15873842592589</v>
      </c>
      <c r="AH11" s="18">
        <v>0</v>
      </c>
      <c r="AI11" s="3">
        <v>0</v>
      </c>
      <c r="AJ11" s="4">
        <f t="shared" ref="AJ11:AJ74" si="23">AF11+AG11</f>
        <v>101760.22818287037</v>
      </c>
    </row>
    <row r="12" spans="1:36" x14ac:dyDescent="0.25">
      <c r="A12" s="9">
        <v>4</v>
      </c>
      <c r="B12" s="4">
        <f t="shared" si="5"/>
        <v>99752.655264901739</v>
      </c>
      <c r="C12" s="18">
        <f t="shared" si="3"/>
        <v>665.30249517918321</v>
      </c>
      <c r="D12" s="4">
        <f t="shared" si="4"/>
        <v>581.89048904526021</v>
      </c>
      <c r="E12" s="3">
        <f t="shared" si="6"/>
        <v>83.412006133923001</v>
      </c>
      <c r="F12" s="4">
        <f t="shared" si="7"/>
        <v>99669.243258767819</v>
      </c>
      <c r="H12" s="9">
        <v>4</v>
      </c>
      <c r="I12" s="4">
        <f t="shared" si="8"/>
        <v>99826.858685431202</v>
      </c>
      <c r="J12" s="18">
        <f t="shared" si="9"/>
        <v>640.7117466254283</v>
      </c>
      <c r="K12" s="4">
        <f t="shared" si="10"/>
        <v>582.32334233168206</v>
      </c>
      <c r="L12" s="3">
        <f t="shared" si="11"/>
        <v>58.388404293746248</v>
      </c>
      <c r="M12" s="4">
        <f t="shared" si="12"/>
        <v>99768.470281137459</v>
      </c>
      <c r="O12" s="9">
        <v>4</v>
      </c>
      <c r="P12" s="4">
        <f t="shared" si="13"/>
        <v>100000</v>
      </c>
      <c r="Q12" s="18">
        <f t="shared" si="14"/>
        <v>583.33333333333337</v>
      </c>
      <c r="R12" s="4">
        <f t="shared" si="15"/>
        <v>583.33333333333337</v>
      </c>
      <c r="S12" s="3">
        <f t="shared" si="16"/>
        <v>0</v>
      </c>
      <c r="T12" s="4">
        <f t="shared" si="17"/>
        <v>100000</v>
      </c>
      <c r="V12" s="9">
        <v>4</v>
      </c>
      <c r="W12" s="4">
        <f t="shared" si="18"/>
        <v>100500.8337962963</v>
      </c>
      <c r="X12" s="26">
        <f t="shared" si="19"/>
        <v>586.25486381172846</v>
      </c>
      <c r="Y12" s="4">
        <f t="shared" si="0"/>
        <v>418.75347415123457</v>
      </c>
      <c r="Z12" s="4">
        <f t="shared" si="20"/>
        <v>167.50138966049389</v>
      </c>
      <c r="AA12" s="4">
        <f t="shared" si="1"/>
        <v>418.75347415123457</v>
      </c>
      <c r="AB12">
        <v>0</v>
      </c>
      <c r="AC12" s="4">
        <f t="shared" si="2"/>
        <v>100668.33518595679</v>
      </c>
      <c r="AE12" s="9">
        <v>4</v>
      </c>
      <c r="AF12" s="4">
        <f t="shared" si="21"/>
        <v>101760.22818287037</v>
      </c>
      <c r="AG12" s="2">
        <f t="shared" si="22"/>
        <v>593.60133106674391</v>
      </c>
      <c r="AH12" s="18">
        <v>0</v>
      </c>
      <c r="AI12" s="3">
        <v>0</v>
      </c>
      <c r="AJ12" s="4">
        <f t="shared" si="23"/>
        <v>102353.82951393712</v>
      </c>
    </row>
    <row r="13" spans="1:36" x14ac:dyDescent="0.25">
      <c r="A13" s="9">
        <v>5</v>
      </c>
      <c r="B13" s="4">
        <f t="shared" si="5"/>
        <v>99669.243258767819</v>
      </c>
      <c r="C13" s="18">
        <f t="shared" si="3"/>
        <v>665.30249517918321</v>
      </c>
      <c r="D13" s="4">
        <f t="shared" si="4"/>
        <v>581.40391900947895</v>
      </c>
      <c r="E13" s="3">
        <f t="shared" si="6"/>
        <v>83.898576169704256</v>
      </c>
      <c r="F13" s="4">
        <f t="shared" si="7"/>
        <v>99585.344682598108</v>
      </c>
      <c r="H13" s="9">
        <v>5</v>
      </c>
      <c r="I13" s="4">
        <f t="shared" si="8"/>
        <v>99768.470281137459</v>
      </c>
      <c r="J13" s="18">
        <f t="shared" si="9"/>
        <v>640.7117466254283</v>
      </c>
      <c r="K13" s="4">
        <f t="shared" si="10"/>
        <v>581.98274330663526</v>
      </c>
      <c r="L13" s="3">
        <f t="shared" si="11"/>
        <v>58.729003318793048</v>
      </c>
      <c r="M13" s="4">
        <f t="shared" si="12"/>
        <v>99709.74127781867</v>
      </c>
      <c r="O13" s="9">
        <v>5</v>
      </c>
      <c r="P13" s="4">
        <f t="shared" si="13"/>
        <v>100000</v>
      </c>
      <c r="Q13" s="18">
        <f t="shared" si="14"/>
        <v>583.33333333333337</v>
      </c>
      <c r="R13" s="4">
        <f t="shared" si="15"/>
        <v>583.33333333333337</v>
      </c>
      <c r="S13" s="3">
        <f t="shared" si="16"/>
        <v>0</v>
      </c>
      <c r="T13" s="4">
        <f t="shared" si="17"/>
        <v>100000</v>
      </c>
      <c r="V13" s="9">
        <v>5</v>
      </c>
      <c r="W13" s="4">
        <f t="shared" si="18"/>
        <v>100668.33518595679</v>
      </c>
      <c r="X13" s="26">
        <f t="shared" si="19"/>
        <v>587.23195525141466</v>
      </c>
      <c r="Y13" s="4">
        <f t="shared" si="0"/>
        <v>419.45139660815335</v>
      </c>
      <c r="Z13" s="4">
        <f t="shared" si="20"/>
        <v>167.78055864326132</v>
      </c>
      <c r="AA13" s="4">
        <f t="shared" si="1"/>
        <v>419.45139660815335</v>
      </c>
      <c r="AB13">
        <v>0</v>
      </c>
      <c r="AC13" s="4">
        <f t="shared" si="2"/>
        <v>100836.11574460006</v>
      </c>
      <c r="AE13" s="9">
        <v>5</v>
      </c>
      <c r="AF13" s="4">
        <f t="shared" si="21"/>
        <v>102353.82951393712</v>
      </c>
      <c r="AG13" s="2">
        <f t="shared" si="22"/>
        <v>597.0640054979666</v>
      </c>
      <c r="AH13" s="18">
        <v>0</v>
      </c>
      <c r="AI13" s="3">
        <v>0</v>
      </c>
      <c r="AJ13" s="4">
        <f t="shared" si="23"/>
        <v>102950.89351943508</v>
      </c>
    </row>
    <row r="14" spans="1:36" x14ac:dyDescent="0.25">
      <c r="A14" s="9">
        <v>6</v>
      </c>
      <c r="B14" s="4">
        <f t="shared" si="5"/>
        <v>99585.344682598108</v>
      </c>
      <c r="C14" s="18">
        <f t="shared" si="3"/>
        <v>665.30249517918321</v>
      </c>
      <c r="D14" s="4">
        <f t="shared" si="4"/>
        <v>580.914510648489</v>
      </c>
      <c r="E14" s="3">
        <f t="shared" si="6"/>
        <v>84.387984530694212</v>
      </c>
      <c r="F14" s="4">
        <f t="shared" si="7"/>
        <v>99500.956698067414</v>
      </c>
      <c r="H14" s="9">
        <v>6</v>
      </c>
      <c r="I14" s="4">
        <f t="shared" si="8"/>
        <v>99709.74127781867</v>
      </c>
      <c r="J14" s="18">
        <f t="shared" si="9"/>
        <v>640.7117466254283</v>
      </c>
      <c r="K14" s="4">
        <f t="shared" si="10"/>
        <v>581.64015745394227</v>
      </c>
      <c r="L14" s="3">
        <f t="shared" si="11"/>
        <v>59.071589171486039</v>
      </c>
      <c r="M14" s="4">
        <f t="shared" si="12"/>
        <v>99650.669688647191</v>
      </c>
      <c r="O14" s="9">
        <v>6</v>
      </c>
      <c r="P14" s="4">
        <f t="shared" si="13"/>
        <v>100000</v>
      </c>
      <c r="Q14" s="18">
        <f t="shared" si="14"/>
        <v>583.33333333333337</v>
      </c>
      <c r="R14" s="4">
        <f t="shared" si="15"/>
        <v>583.33333333333337</v>
      </c>
      <c r="S14" s="3">
        <f t="shared" si="16"/>
        <v>0</v>
      </c>
      <c r="T14" s="4">
        <f t="shared" si="17"/>
        <v>100000</v>
      </c>
      <c r="V14" s="9">
        <v>6</v>
      </c>
      <c r="W14" s="4">
        <f t="shared" si="18"/>
        <v>100836.11574460006</v>
      </c>
      <c r="X14" s="26">
        <f t="shared" si="19"/>
        <v>588.21067517683366</v>
      </c>
      <c r="Y14" s="4">
        <f t="shared" si="0"/>
        <v>420.15048226916696</v>
      </c>
      <c r="Z14" s="4">
        <f t="shared" si="20"/>
        <v>168.0601929076667</v>
      </c>
      <c r="AA14" s="4">
        <f t="shared" si="1"/>
        <v>420.15048226916696</v>
      </c>
      <c r="AB14">
        <v>0</v>
      </c>
      <c r="AC14" s="4">
        <f t="shared" si="2"/>
        <v>101004.17593750772</v>
      </c>
      <c r="AE14" s="9">
        <v>6</v>
      </c>
      <c r="AF14" s="4">
        <f t="shared" si="21"/>
        <v>102950.89351943508</v>
      </c>
      <c r="AG14" s="2">
        <f t="shared" si="22"/>
        <v>600.54687886337138</v>
      </c>
      <c r="AH14" s="18">
        <v>0</v>
      </c>
      <c r="AI14" s="3">
        <v>0</v>
      </c>
      <c r="AJ14" s="4">
        <f t="shared" si="23"/>
        <v>103551.44039829845</v>
      </c>
    </row>
    <row r="15" spans="1:36" x14ac:dyDescent="0.25">
      <c r="A15" s="9">
        <v>7</v>
      </c>
      <c r="B15" s="4">
        <f t="shared" si="5"/>
        <v>99500.956698067414</v>
      </c>
      <c r="C15" s="18">
        <f t="shared" si="3"/>
        <v>665.30249517918321</v>
      </c>
      <c r="D15" s="4">
        <f t="shared" si="4"/>
        <v>580.42224740539325</v>
      </c>
      <c r="E15" s="3">
        <f t="shared" si="6"/>
        <v>84.880247773789961</v>
      </c>
      <c r="F15" s="4">
        <f t="shared" si="7"/>
        <v>99416.076450293622</v>
      </c>
      <c r="H15" s="9">
        <v>7</v>
      </c>
      <c r="I15" s="4">
        <f t="shared" si="8"/>
        <v>99650.669688647191</v>
      </c>
      <c r="J15" s="18">
        <f t="shared" si="9"/>
        <v>640.7117466254283</v>
      </c>
      <c r="K15" s="4">
        <f t="shared" si="10"/>
        <v>581.29557318377533</v>
      </c>
      <c r="L15" s="3">
        <f t="shared" si="11"/>
        <v>59.416173441652973</v>
      </c>
      <c r="M15" s="4">
        <f t="shared" si="12"/>
        <v>99591.253515205535</v>
      </c>
      <c r="O15" s="9">
        <v>7</v>
      </c>
      <c r="P15" s="4">
        <f t="shared" si="13"/>
        <v>100000</v>
      </c>
      <c r="Q15" s="18">
        <f t="shared" si="14"/>
        <v>583.33333333333337</v>
      </c>
      <c r="R15" s="4">
        <f t="shared" si="15"/>
        <v>583.33333333333337</v>
      </c>
      <c r="S15" s="3">
        <f t="shared" si="16"/>
        <v>0</v>
      </c>
      <c r="T15" s="4">
        <f t="shared" si="17"/>
        <v>100000</v>
      </c>
      <c r="V15" s="9">
        <v>7</v>
      </c>
      <c r="W15" s="4">
        <f t="shared" si="18"/>
        <v>101004.17593750772</v>
      </c>
      <c r="X15" s="26">
        <f t="shared" si="19"/>
        <v>589.19102630212842</v>
      </c>
      <c r="Y15" s="4">
        <f t="shared" si="0"/>
        <v>420.85073307294891</v>
      </c>
      <c r="Z15" s="4">
        <f t="shared" si="20"/>
        <v>168.34029322917951</v>
      </c>
      <c r="AA15" s="4">
        <f t="shared" si="1"/>
        <v>420.85073307294891</v>
      </c>
      <c r="AB15">
        <v>0</v>
      </c>
      <c r="AC15" s="4">
        <f t="shared" si="2"/>
        <v>101172.5162307369</v>
      </c>
      <c r="AE15" s="9">
        <v>7</v>
      </c>
      <c r="AF15" s="4">
        <f t="shared" si="21"/>
        <v>103551.44039829845</v>
      </c>
      <c r="AG15" s="2">
        <f t="shared" si="22"/>
        <v>604.05006899007435</v>
      </c>
      <c r="AH15" s="18">
        <v>0</v>
      </c>
      <c r="AI15" s="3">
        <v>0</v>
      </c>
      <c r="AJ15" s="4">
        <f t="shared" si="23"/>
        <v>104155.49046728853</v>
      </c>
    </row>
    <row r="16" spans="1:36" x14ac:dyDescent="0.25">
      <c r="A16" s="9">
        <v>8</v>
      </c>
      <c r="B16" s="4">
        <f t="shared" si="5"/>
        <v>99416.076450293622</v>
      </c>
      <c r="C16" s="18">
        <f t="shared" si="3"/>
        <v>665.30249517918321</v>
      </c>
      <c r="D16" s="4">
        <f t="shared" si="4"/>
        <v>579.92711262671287</v>
      </c>
      <c r="E16" s="3">
        <f t="shared" si="6"/>
        <v>85.375382552470342</v>
      </c>
      <c r="F16" s="4">
        <f t="shared" si="7"/>
        <v>99330.701067741145</v>
      </c>
      <c r="H16" s="9">
        <v>8</v>
      </c>
      <c r="I16" s="4">
        <f t="shared" si="8"/>
        <v>99591.253515205535</v>
      </c>
      <c r="J16" s="18">
        <f t="shared" si="9"/>
        <v>640.7117466254283</v>
      </c>
      <c r="K16" s="4">
        <f t="shared" si="10"/>
        <v>580.94897883869896</v>
      </c>
      <c r="L16" s="3">
        <f t="shared" si="11"/>
        <v>59.762767786729341</v>
      </c>
      <c r="M16" s="4">
        <f t="shared" si="12"/>
        <v>99531.490747418808</v>
      </c>
      <c r="O16" s="9">
        <v>8</v>
      </c>
      <c r="P16" s="4">
        <f t="shared" si="13"/>
        <v>100000</v>
      </c>
      <c r="Q16" s="18">
        <f t="shared" si="14"/>
        <v>583.33333333333337</v>
      </c>
      <c r="R16" s="4">
        <f t="shared" si="15"/>
        <v>583.33333333333337</v>
      </c>
      <c r="S16" s="3">
        <f t="shared" si="16"/>
        <v>0</v>
      </c>
      <c r="T16" s="4">
        <f t="shared" si="17"/>
        <v>100000</v>
      </c>
      <c r="V16" s="9">
        <v>8</v>
      </c>
      <c r="W16" s="4">
        <f t="shared" si="18"/>
        <v>101172.5162307369</v>
      </c>
      <c r="X16" s="26">
        <f t="shared" si="19"/>
        <v>590.17301134596539</v>
      </c>
      <c r="Y16" s="4">
        <f t="shared" si="0"/>
        <v>421.55215096140381</v>
      </c>
      <c r="Z16" s="4">
        <f t="shared" si="20"/>
        <v>168.62086038456158</v>
      </c>
      <c r="AA16" s="4">
        <f t="shared" si="1"/>
        <v>421.55215096140381</v>
      </c>
      <c r="AB16">
        <v>0</v>
      </c>
      <c r="AC16" s="4">
        <f t="shared" si="2"/>
        <v>101341.13709112146</v>
      </c>
      <c r="AE16" s="9">
        <v>8</v>
      </c>
      <c r="AF16" s="4">
        <f t="shared" si="21"/>
        <v>104155.49046728853</v>
      </c>
      <c r="AG16" s="2">
        <f t="shared" si="22"/>
        <v>607.57369439251647</v>
      </c>
      <c r="AH16" s="18">
        <v>0</v>
      </c>
      <c r="AI16" s="3">
        <v>0</v>
      </c>
      <c r="AJ16" s="4">
        <f t="shared" si="23"/>
        <v>104763.06416168105</v>
      </c>
    </row>
    <row r="17" spans="1:36" x14ac:dyDescent="0.25">
      <c r="A17" s="9">
        <v>9</v>
      </c>
      <c r="B17" s="4">
        <f t="shared" si="5"/>
        <v>99330.701067741145</v>
      </c>
      <c r="C17" s="18">
        <f t="shared" si="3"/>
        <v>665.30249517918321</v>
      </c>
      <c r="D17" s="4">
        <f t="shared" si="4"/>
        <v>579.42908956182339</v>
      </c>
      <c r="E17" s="3">
        <f t="shared" si="6"/>
        <v>85.873405617359822</v>
      </c>
      <c r="F17" s="4">
        <f t="shared" si="7"/>
        <v>99244.827662123789</v>
      </c>
      <c r="H17" s="9">
        <v>9</v>
      </c>
      <c r="I17" s="4">
        <f t="shared" si="8"/>
        <v>99531.490747418808</v>
      </c>
      <c r="J17" s="18">
        <f t="shared" si="9"/>
        <v>640.7117466254283</v>
      </c>
      <c r="K17" s="4">
        <f t="shared" si="10"/>
        <v>580.60036269327645</v>
      </c>
      <c r="L17" s="3">
        <f t="shared" si="11"/>
        <v>60.111383932151853</v>
      </c>
      <c r="M17" s="4">
        <f t="shared" si="12"/>
        <v>99471.37936348666</v>
      </c>
      <c r="O17" s="9">
        <v>9</v>
      </c>
      <c r="P17" s="4">
        <f t="shared" si="13"/>
        <v>100000</v>
      </c>
      <c r="Q17" s="18">
        <f t="shared" si="14"/>
        <v>583.33333333333337</v>
      </c>
      <c r="R17" s="4">
        <f t="shared" si="15"/>
        <v>583.33333333333337</v>
      </c>
      <c r="S17" s="3">
        <f t="shared" si="16"/>
        <v>0</v>
      </c>
      <c r="T17" s="4">
        <f t="shared" si="17"/>
        <v>100000</v>
      </c>
      <c r="V17" s="9">
        <v>9</v>
      </c>
      <c r="W17" s="4">
        <f t="shared" si="18"/>
        <v>101341.13709112146</v>
      </c>
      <c r="X17" s="26">
        <f t="shared" si="19"/>
        <v>591.1566330315419</v>
      </c>
      <c r="Y17" s="4">
        <f t="shared" si="0"/>
        <v>422.2547378796728</v>
      </c>
      <c r="Z17" s="4">
        <f t="shared" si="20"/>
        <v>168.9018951518691</v>
      </c>
      <c r="AA17" s="4">
        <f t="shared" si="1"/>
        <v>422.2547378796728</v>
      </c>
      <c r="AB17">
        <v>0</v>
      </c>
      <c r="AC17" s="4">
        <f t="shared" si="2"/>
        <v>101510.03898627333</v>
      </c>
      <c r="AE17" s="9">
        <v>9</v>
      </c>
      <c r="AF17" s="4">
        <f t="shared" si="21"/>
        <v>104763.06416168105</v>
      </c>
      <c r="AG17" s="2">
        <f t="shared" si="22"/>
        <v>611.11787427647289</v>
      </c>
      <c r="AH17" s="18">
        <v>0</v>
      </c>
      <c r="AI17" s="3">
        <v>0</v>
      </c>
      <c r="AJ17" s="4">
        <f t="shared" si="23"/>
        <v>105374.18203595752</v>
      </c>
    </row>
    <row r="18" spans="1:36" x14ac:dyDescent="0.25">
      <c r="A18" s="9">
        <v>10</v>
      </c>
      <c r="B18" s="4">
        <f t="shared" si="5"/>
        <v>99244.827662123789</v>
      </c>
      <c r="C18" s="18">
        <f t="shared" si="3"/>
        <v>665.30249517918321</v>
      </c>
      <c r="D18" s="4">
        <f t="shared" si="4"/>
        <v>578.92816136238878</v>
      </c>
      <c r="E18" s="3">
        <f t="shared" si="6"/>
        <v>86.374333816794433</v>
      </c>
      <c r="F18" s="4">
        <f t="shared" si="7"/>
        <v>99158.45332830699</v>
      </c>
      <c r="H18" s="9">
        <v>10</v>
      </c>
      <c r="I18" s="4">
        <f t="shared" si="8"/>
        <v>99471.37936348666</v>
      </c>
      <c r="J18" s="18">
        <f t="shared" si="9"/>
        <v>640.7117466254283</v>
      </c>
      <c r="K18" s="4">
        <f t="shared" si="10"/>
        <v>580.2497129536722</v>
      </c>
      <c r="L18" s="3">
        <f t="shared" si="11"/>
        <v>60.462033671756103</v>
      </c>
      <c r="M18" s="4">
        <f t="shared" si="12"/>
        <v>99410.917329814911</v>
      </c>
      <c r="O18" s="9">
        <v>10</v>
      </c>
      <c r="P18" s="4">
        <f t="shared" si="13"/>
        <v>100000</v>
      </c>
      <c r="Q18" s="18">
        <f t="shared" si="14"/>
        <v>583.33333333333337</v>
      </c>
      <c r="R18" s="4">
        <f t="shared" si="15"/>
        <v>583.33333333333337</v>
      </c>
      <c r="S18" s="3">
        <f t="shared" si="16"/>
        <v>0</v>
      </c>
      <c r="T18" s="4">
        <f t="shared" si="17"/>
        <v>100000</v>
      </c>
      <c r="V18" s="9">
        <v>10</v>
      </c>
      <c r="W18" s="4">
        <f t="shared" si="18"/>
        <v>101510.03898627333</v>
      </c>
      <c r="X18" s="26">
        <f t="shared" si="19"/>
        <v>592.14189408659445</v>
      </c>
      <c r="Y18" s="4">
        <f t="shared" si="0"/>
        <v>422.95849577613893</v>
      </c>
      <c r="Z18" s="4">
        <f t="shared" si="20"/>
        <v>169.18339831045552</v>
      </c>
      <c r="AA18" s="4">
        <f t="shared" si="1"/>
        <v>422.95849577613893</v>
      </c>
      <c r="AB18">
        <v>0</v>
      </c>
      <c r="AC18" s="4">
        <f t="shared" si="2"/>
        <v>101679.22238458379</v>
      </c>
      <c r="AE18" s="9">
        <v>10</v>
      </c>
      <c r="AF18" s="4">
        <f t="shared" si="21"/>
        <v>105374.18203595752</v>
      </c>
      <c r="AG18" s="2">
        <f t="shared" si="22"/>
        <v>614.68272854308555</v>
      </c>
      <c r="AH18" s="18">
        <v>0</v>
      </c>
      <c r="AI18" s="3">
        <v>0</v>
      </c>
      <c r="AJ18" s="4">
        <f t="shared" si="23"/>
        <v>105988.86476450061</v>
      </c>
    </row>
    <row r="19" spans="1:36" x14ac:dyDescent="0.25">
      <c r="A19" s="9">
        <v>11</v>
      </c>
      <c r="B19" s="4">
        <f t="shared" si="5"/>
        <v>99158.45332830699</v>
      </c>
      <c r="C19" s="18">
        <f t="shared" si="3"/>
        <v>665.30249517918321</v>
      </c>
      <c r="D19" s="4">
        <f t="shared" si="4"/>
        <v>578.42431108179085</v>
      </c>
      <c r="E19" s="3">
        <f t="shared" si="6"/>
        <v>86.878184097392364</v>
      </c>
      <c r="F19" s="4">
        <f t="shared" si="7"/>
        <v>99071.575144209593</v>
      </c>
      <c r="H19" s="9">
        <v>11</v>
      </c>
      <c r="I19" s="4">
        <f t="shared" si="8"/>
        <v>99410.917329814911</v>
      </c>
      <c r="J19" s="18">
        <f t="shared" si="9"/>
        <v>640.7117466254283</v>
      </c>
      <c r="K19" s="4">
        <f t="shared" si="10"/>
        <v>579.89701775725371</v>
      </c>
      <c r="L19" s="3">
        <f t="shared" si="11"/>
        <v>60.814728868174598</v>
      </c>
      <c r="M19" s="4">
        <f t="shared" si="12"/>
        <v>99350.102600946731</v>
      </c>
      <c r="O19" s="9">
        <v>11</v>
      </c>
      <c r="P19" s="4">
        <f t="shared" si="13"/>
        <v>100000</v>
      </c>
      <c r="Q19" s="18">
        <f t="shared" si="14"/>
        <v>583.33333333333337</v>
      </c>
      <c r="R19" s="4">
        <f t="shared" si="15"/>
        <v>583.33333333333337</v>
      </c>
      <c r="S19" s="3">
        <f t="shared" si="16"/>
        <v>0</v>
      </c>
      <c r="T19" s="4">
        <f t="shared" si="17"/>
        <v>100000</v>
      </c>
      <c r="V19" s="9">
        <v>11</v>
      </c>
      <c r="W19" s="4">
        <f t="shared" si="18"/>
        <v>101679.22238458379</v>
      </c>
      <c r="X19" s="26">
        <f t="shared" si="19"/>
        <v>593.12879724340553</v>
      </c>
      <c r="Y19" s="4">
        <f t="shared" si="0"/>
        <v>423.66342660243248</v>
      </c>
      <c r="Z19" s="4">
        <f t="shared" si="20"/>
        <v>169.46537064097305</v>
      </c>
      <c r="AA19" s="4">
        <f t="shared" si="1"/>
        <v>423.66342660243248</v>
      </c>
      <c r="AB19">
        <v>0</v>
      </c>
      <c r="AC19" s="4">
        <f t="shared" si="2"/>
        <v>101848.68775522476</v>
      </c>
      <c r="AE19" s="9">
        <v>11</v>
      </c>
      <c r="AF19" s="4">
        <f t="shared" si="21"/>
        <v>105988.86476450061</v>
      </c>
      <c r="AG19" s="2">
        <f t="shared" si="22"/>
        <v>618.26837779292032</v>
      </c>
      <c r="AH19" s="18">
        <v>0</v>
      </c>
      <c r="AI19" s="3">
        <v>0</v>
      </c>
      <c r="AJ19" s="4">
        <f t="shared" si="23"/>
        <v>106607.13314229353</v>
      </c>
    </row>
    <row r="20" spans="1:36" x14ac:dyDescent="0.25">
      <c r="A20" s="9">
        <v>12</v>
      </c>
      <c r="B20" s="4">
        <f t="shared" si="5"/>
        <v>99071.575144209593</v>
      </c>
      <c r="C20" s="18">
        <f t="shared" si="3"/>
        <v>665.30249517918321</v>
      </c>
      <c r="D20" s="4">
        <f t="shared" si="4"/>
        <v>577.91752167455604</v>
      </c>
      <c r="E20" s="3">
        <f t="shared" si="6"/>
        <v>87.384973504627169</v>
      </c>
      <c r="F20" s="4">
        <f t="shared" si="7"/>
        <v>98984.190170704969</v>
      </c>
      <c r="H20" s="9">
        <v>12</v>
      </c>
      <c r="I20" s="4">
        <f t="shared" si="8"/>
        <v>99350.102600946731</v>
      </c>
      <c r="J20" s="18">
        <f t="shared" si="9"/>
        <v>640.7117466254283</v>
      </c>
      <c r="K20" s="4">
        <f t="shared" si="10"/>
        <v>579.54226517218933</v>
      </c>
      <c r="L20" s="3">
        <f t="shared" si="11"/>
        <v>61.169481453238973</v>
      </c>
      <c r="M20" s="4">
        <f t="shared" si="12"/>
        <v>99288.933119493493</v>
      </c>
      <c r="O20" s="9">
        <v>12</v>
      </c>
      <c r="P20" s="4">
        <f t="shared" si="13"/>
        <v>100000</v>
      </c>
      <c r="Q20" s="18">
        <f t="shared" si="14"/>
        <v>583.33333333333337</v>
      </c>
      <c r="R20" s="4">
        <f t="shared" si="15"/>
        <v>583.33333333333337</v>
      </c>
      <c r="S20" s="3">
        <f t="shared" si="16"/>
        <v>0</v>
      </c>
      <c r="T20" s="4">
        <f t="shared" si="17"/>
        <v>100000</v>
      </c>
      <c r="V20" s="9">
        <v>12</v>
      </c>
      <c r="W20" s="4">
        <f t="shared" si="18"/>
        <v>101848.68775522476</v>
      </c>
      <c r="X20" s="26">
        <f t="shared" si="19"/>
        <v>594.11734523881114</v>
      </c>
      <c r="Y20" s="4">
        <f t="shared" si="0"/>
        <v>424.36953231343654</v>
      </c>
      <c r="Z20" s="4">
        <f t="shared" si="20"/>
        <v>169.7478129253746</v>
      </c>
      <c r="AA20" s="4">
        <f t="shared" si="1"/>
        <v>424.36953231343654</v>
      </c>
      <c r="AB20">
        <v>0</v>
      </c>
      <c r="AC20" s="4">
        <f t="shared" si="2"/>
        <v>102018.43556815013</v>
      </c>
      <c r="AE20" s="9">
        <v>12</v>
      </c>
      <c r="AF20" s="4">
        <f t="shared" si="21"/>
        <v>106607.13314229353</v>
      </c>
      <c r="AG20" s="2">
        <f t="shared" si="22"/>
        <v>621.87494333004565</v>
      </c>
      <c r="AH20" s="18">
        <v>0</v>
      </c>
      <c r="AI20" s="3">
        <v>0</v>
      </c>
      <c r="AJ20" s="4">
        <f t="shared" si="23"/>
        <v>107229.00808562357</v>
      </c>
    </row>
    <row r="21" spans="1:36" x14ac:dyDescent="0.25">
      <c r="A21" s="9">
        <v>13</v>
      </c>
      <c r="B21" s="4">
        <f t="shared" si="5"/>
        <v>98984.190170704969</v>
      </c>
      <c r="C21" s="18">
        <f t="shared" si="3"/>
        <v>665.30249517918321</v>
      </c>
      <c r="D21" s="4">
        <f t="shared" si="4"/>
        <v>577.40777599577905</v>
      </c>
      <c r="E21" s="3">
        <f t="shared" si="6"/>
        <v>87.894719183404163</v>
      </c>
      <c r="F21" s="4">
        <f t="shared" si="7"/>
        <v>98896.295451521568</v>
      </c>
      <c r="H21" s="9">
        <v>13</v>
      </c>
      <c r="I21" s="4">
        <f t="shared" si="8"/>
        <v>99288.933119493493</v>
      </c>
      <c r="J21" s="18">
        <f t="shared" si="9"/>
        <v>640.7117466254283</v>
      </c>
      <c r="K21" s="4">
        <f t="shared" si="10"/>
        <v>579.1854431970454</v>
      </c>
      <c r="L21" s="3">
        <f t="shared" si="11"/>
        <v>61.526303428382903</v>
      </c>
      <c r="M21" s="4">
        <f t="shared" si="12"/>
        <v>99227.406816065108</v>
      </c>
      <c r="O21" s="9">
        <v>13</v>
      </c>
      <c r="P21" s="4">
        <f t="shared" si="13"/>
        <v>100000</v>
      </c>
      <c r="Q21" s="18">
        <f t="shared" si="14"/>
        <v>583.33333333333337</v>
      </c>
      <c r="R21" s="4">
        <f t="shared" si="15"/>
        <v>583.33333333333337</v>
      </c>
      <c r="S21" s="3">
        <f t="shared" si="16"/>
        <v>0</v>
      </c>
      <c r="T21" s="4">
        <f t="shared" si="17"/>
        <v>100000</v>
      </c>
      <c r="V21" s="9">
        <v>13</v>
      </c>
      <c r="W21" s="4">
        <f t="shared" si="18"/>
        <v>102018.43556815013</v>
      </c>
      <c r="X21" s="26">
        <f t="shared" si="19"/>
        <v>595.10754081420919</v>
      </c>
      <c r="Y21" s="4">
        <f t="shared" si="0"/>
        <v>425.07681486729228</v>
      </c>
      <c r="Z21" s="4">
        <f t="shared" si="20"/>
        <v>170.0307259469169</v>
      </c>
      <c r="AA21" s="4">
        <f t="shared" si="1"/>
        <v>425.07681486729228</v>
      </c>
      <c r="AB21">
        <v>0</v>
      </c>
      <c r="AC21" s="4">
        <f t="shared" si="2"/>
        <v>102188.46629409704</v>
      </c>
      <c r="AE21" s="9">
        <v>13</v>
      </c>
      <c r="AF21" s="4">
        <f t="shared" si="21"/>
        <v>107229.00808562357</v>
      </c>
      <c r="AG21" s="2">
        <f t="shared" si="22"/>
        <v>625.50254716613756</v>
      </c>
      <c r="AH21" s="18">
        <v>0</v>
      </c>
      <c r="AI21" s="3">
        <v>0</v>
      </c>
      <c r="AJ21" s="4">
        <f t="shared" si="23"/>
        <v>107854.51063278971</v>
      </c>
    </row>
    <row r="22" spans="1:36" x14ac:dyDescent="0.25">
      <c r="A22" s="9">
        <v>14</v>
      </c>
      <c r="B22" s="4">
        <f t="shared" si="5"/>
        <v>98896.295451521568</v>
      </c>
      <c r="C22" s="18">
        <f t="shared" si="3"/>
        <v>665.30249517918321</v>
      </c>
      <c r="D22" s="4">
        <f t="shared" si="4"/>
        <v>576.89505680054253</v>
      </c>
      <c r="E22" s="3">
        <f t="shared" si="6"/>
        <v>88.407438378640677</v>
      </c>
      <c r="F22" s="4">
        <f t="shared" si="7"/>
        <v>98807.888013142932</v>
      </c>
      <c r="H22" s="9">
        <v>14</v>
      </c>
      <c r="I22" s="4">
        <f t="shared" si="8"/>
        <v>99227.406816065108</v>
      </c>
      <c r="J22" s="18">
        <f t="shared" si="9"/>
        <v>640.7117466254283</v>
      </c>
      <c r="K22" s="4">
        <f t="shared" si="10"/>
        <v>578.82653976037989</v>
      </c>
      <c r="L22" s="3">
        <f t="shared" si="11"/>
        <v>61.885206865048417</v>
      </c>
      <c r="M22" s="4">
        <f t="shared" si="12"/>
        <v>99165.521609200063</v>
      </c>
      <c r="O22" s="9">
        <v>14</v>
      </c>
      <c r="P22" s="4">
        <f t="shared" si="13"/>
        <v>100000</v>
      </c>
      <c r="Q22" s="18">
        <f t="shared" si="14"/>
        <v>583.33333333333337</v>
      </c>
      <c r="R22" s="4">
        <f t="shared" si="15"/>
        <v>583.33333333333337</v>
      </c>
      <c r="S22" s="3">
        <f t="shared" si="16"/>
        <v>0</v>
      </c>
      <c r="T22" s="4">
        <f t="shared" si="17"/>
        <v>100000</v>
      </c>
      <c r="V22" s="9">
        <v>14</v>
      </c>
      <c r="W22" s="4">
        <f t="shared" si="18"/>
        <v>102188.46629409704</v>
      </c>
      <c r="X22" s="26">
        <f t="shared" si="19"/>
        <v>596.09938671556608</v>
      </c>
      <c r="Y22" s="4">
        <f t="shared" si="0"/>
        <v>425.7852762254044</v>
      </c>
      <c r="Z22" s="4">
        <f t="shared" si="20"/>
        <v>170.31411049016168</v>
      </c>
      <c r="AA22" s="4">
        <f t="shared" si="1"/>
        <v>425.7852762254044</v>
      </c>
      <c r="AB22">
        <v>0</v>
      </c>
      <c r="AC22" s="4">
        <f t="shared" si="2"/>
        <v>102358.7804045872</v>
      </c>
      <c r="AE22" s="9">
        <v>14</v>
      </c>
      <c r="AF22" s="4">
        <f t="shared" si="21"/>
        <v>107854.51063278971</v>
      </c>
      <c r="AG22" s="2">
        <f t="shared" si="22"/>
        <v>629.15131202460668</v>
      </c>
      <c r="AH22" s="18">
        <v>0</v>
      </c>
      <c r="AI22" s="3">
        <v>0</v>
      </c>
      <c r="AJ22" s="4">
        <f t="shared" si="23"/>
        <v>108483.66194481432</v>
      </c>
    </row>
    <row r="23" spans="1:36" x14ac:dyDescent="0.25">
      <c r="A23" s="9">
        <v>15</v>
      </c>
      <c r="B23" s="4">
        <f t="shared" si="5"/>
        <v>98807.888013142932</v>
      </c>
      <c r="C23" s="18">
        <f t="shared" si="3"/>
        <v>665.30249517918321</v>
      </c>
      <c r="D23" s="4">
        <f t="shared" si="4"/>
        <v>576.37934674333383</v>
      </c>
      <c r="E23" s="3">
        <f t="shared" si="6"/>
        <v>88.923148435849384</v>
      </c>
      <c r="F23" s="4">
        <f t="shared" si="7"/>
        <v>98718.964864707086</v>
      </c>
      <c r="H23" s="9">
        <v>15</v>
      </c>
      <c r="I23" s="4">
        <f t="shared" si="8"/>
        <v>99165.521609200063</v>
      </c>
      <c r="J23" s="18">
        <f t="shared" si="9"/>
        <v>640.7117466254283</v>
      </c>
      <c r="K23" s="4">
        <f t="shared" si="10"/>
        <v>578.4655427203337</v>
      </c>
      <c r="L23" s="3">
        <f t="shared" si="11"/>
        <v>62.246203905094603</v>
      </c>
      <c r="M23" s="4">
        <f t="shared" si="12"/>
        <v>99103.275405294975</v>
      </c>
      <c r="O23" s="9">
        <v>15</v>
      </c>
      <c r="P23" s="4">
        <f t="shared" si="13"/>
        <v>100000</v>
      </c>
      <c r="Q23" s="18">
        <f t="shared" si="14"/>
        <v>583.33333333333337</v>
      </c>
      <c r="R23" s="4">
        <f t="shared" si="15"/>
        <v>583.33333333333337</v>
      </c>
      <c r="S23" s="3">
        <f t="shared" si="16"/>
        <v>0</v>
      </c>
      <c r="T23" s="4">
        <f t="shared" si="17"/>
        <v>100000</v>
      </c>
      <c r="V23" s="9">
        <v>15</v>
      </c>
      <c r="W23" s="4">
        <f t="shared" si="18"/>
        <v>102358.7804045872</v>
      </c>
      <c r="X23" s="26">
        <f t="shared" si="19"/>
        <v>597.09288569342539</v>
      </c>
      <c r="Y23" s="4">
        <f t="shared" si="0"/>
        <v>426.49491835244675</v>
      </c>
      <c r="Z23" s="4">
        <f t="shared" si="20"/>
        <v>170.59796734097864</v>
      </c>
      <c r="AA23" s="4">
        <f t="shared" si="1"/>
        <v>426.49491835244675</v>
      </c>
      <c r="AB23">
        <v>0</v>
      </c>
      <c r="AC23" s="4">
        <f t="shared" si="2"/>
        <v>102529.37837192818</v>
      </c>
      <c r="AE23" s="9">
        <v>15</v>
      </c>
      <c r="AF23" s="4">
        <f t="shared" si="21"/>
        <v>108483.66194481432</v>
      </c>
      <c r="AG23" s="2">
        <f t="shared" si="22"/>
        <v>632.82136134475024</v>
      </c>
      <c r="AH23" s="18">
        <v>0</v>
      </c>
      <c r="AI23" s="3">
        <v>0</v>
      </c>
      <c r="AJ23" s="4">
        <f t="shared" si="23"/>
        <v>109116.48330615906</v>
      </c>
    </row>
    <row r="24" spans="1:36" x14ac:dyDescent="0.25">
      <c r="A24" s="9">
        <v>16</v>
      </c>
      <c r="B24" s="4">
        <f t="shared" si="5"/>
        <v>98718.964864707086</v>
      </c>
      <c r="C24" s="18">
        <f t="shared" si="3"/>
        <v>665.30249517918321</v>
      </c>
      <c r="D24" s="4">
        <f t="shared" si="4"/>
        <v>575.86062837745806</v>
      </c>
      <c r="E24" s="3">
        <f t="shared" si="6"/>
        <v>89.441866801725155</v>
      </c>
      <c r="F24" s="4">
        <f t="shared" si="7"/>
        <v>98629.522997905355</v>
      </c>
      <c r="H24" s="9">
        <v>16</v>
      </c>
      <c r="I24" s="4">
        <f t="shared" si="8"/>
        <v>99103.275405294975</v>
      </c>
      <c r="J24" s="18">
        <f t="shared" si="9"/>
        <v>640.7117466254283</v>
      </c>
      <c r="K24" s="4">
        <f t="shared" si="10"/>
        <v>578.10243986422074</v>
      </c>
      <c r="L24" s="3">
        <f t="shared" si="11"/>
        <v>62.609306761207563</v>
      </c>
      <c r="M24" s="4">
        <f t="shared" si="12"/>
        <v>99040.666098533766</v>
      </c>
      <c r="O24" s="9">
        <v>16</v>
      </c>
      <c r="P24" s="4">
        <f t="shared" si="13"/>
        <v>100000</v>
      </c>
      <c r="Q24" s="18">
        <f t="shared" si="14"/>
        <v>583.33333333333337</v>
      </c>
      <c r="R24" s="4">
        <f t="shared" si="15"/>
        <v>583.33333333333337</v>
      </c>
      <c r="S24" s="3">
        <f t="shared" si="16"/>
        <v>0</v>
      </c>
      <c r="T24" s="4">
        <f t="shared" si="17"/>
        <v>100000</v>
      </c>
      <c r="V24" s="9">
        <v>16</v>
      </c>
      <c r="W24" s="4">
        <f t="shared" si="18"/>
        <v>102529.37837192818</v>
      </c>
      <c r="X24" s="26">
        <f t="shared" si="19"/>
        <v>598.0880405029144</v>
      </c>
      <c r="Y24" s="4">
        <f t="shared" si="0"/>
        <v>427.20574321636741</v>
      </c>
      <c r="Z24" s="4">
        <f t="shared" si="20"/>
        <v>170.88229728654699</v>
      </c>
      <c r="AA24" s="4">
        <f t="shared" si="1"/>
        <v>427.20574321636741</v>
      </c>
      <c r="AB24">
        <v>0</v>
      </c>
      <c r="AC24" s="4">
        <f t="shared" si="2"/>
        <v>102700.26066921472</v>
      </c>
      <c r="AE24" s="9">
        <v>16</v>
      </c>
      <c r="AF24" s="4">
        <f t="shared" si="21"/>
        <v>109116.48330615906</v>
      </c>
      <c r="AG24" s="2">
        <f t="shared" si="22"/>
        <v>636.51281928592789</v>
      </c>
      <c r="AH24" s="18">
        <v>0</v>
      </c>
      <c r="AI24" s="3">
        <v>0</v>
      </c>
      <c r="AJ24" s="4">
        <f t="shared" si="23"/>
        <v>109752.99612544499</v>
      </c>
    </row>
    <row r="25" spans="1:36" x14ac:dyDescent="0.25">
      <c r="A25" s="9">
        <v>17</v>
      </c>
      <c r="B25" s="4">
        <f t="shared" si="5"/>
        <v>98629.522997905355</v>
      </c>
      <c r="C25" s="18">
        <f t="shared" si="3"/>
        <v>665.30249517918321</v>
      </c>
      <c r="D25" s="4">
        <f t="shared" si="4"/>
        <v>575.33888415444801</v>
      </c>
      <c r="E25" s="3">
        <f t="shared" si="6"/>
        <v>89.963611024735201</v>
      </c>
      <c r="F25" s="4">
        <f t="shared" si="7"/>
        <v>98539.559386880617</v>
      </c>
      <c r="H25" s="9">
        <v>17</v>
      </c>
      <c r="I25" s="4">
        <f t="shared" si="8"/>
        <v>99040.666098533766</v>
      </c>
      <c r="J25" s="18">
        <f t="shared" si="9"/>
        <v>640.7117466254283</v>
      </c>
      <c r="K25" s="4">
        <f t="shared" si="10"/>
        <v>577.73721890811373</v>
      </c>
      <c r="L25" s="3">
        <f t="shared" si="11"/>
        <v>62.974527717314572</v>
      </c>
      <c r="M25" s="4">
        <f t="shared" si="12"/>
        <v>98977.691570816445</v>
      </c>
      <c r="O25" s="9">
        <v>17</v>
      </c>
      <c r="P25" s="4">
        <f t="shared" si="13"/>
        <v>100000</v>
      </c>
      <c r="Q25" s="18">
        <f t="shared" si="14"/>
        <v>583.33333333333337</v>
      </c>
      <c r="R25" s="4">
        <f t="shared" si="15"/>
        <v>583.33333333333337</v>
      </c>
      <c r="S25" s="3">
        <f t="shared" si="16"/>
        <v>0</v>
      </c>
      <c r="T25" s="4">
        <f t="shared" si="17"/>
        <v>100000</v>
      </c>
      <c r="V25" s="9">
        <v>17</v>
      </c>
      <c r="W25" s="4">
        <f t="shared" si="18"/>
        <v>102700.26066921472</v>
      </c>
      <c r="X25" s="26">
        <f t="shared" si="19"/>
        <v>599.08485390375256</v>
      </c>
      <c r="Y25" s="4">
        <f t="shared" si="0"/>
        <v>427.91775278839469</v>
      </c>
      <c r="Z25" s="4">
        <f t="shared" si="20"/>
        <v>171.16710111535787</v>
      </c>
      <c r="AA25" s="4">
        <f t="shared" si="1"/>
        <v>427.91775278839469</v>
      </c>
      <c r="AB25">
        <v>0</v>
      </c>
      <c r="AC25" s="4">
        <f t="shared" si="2"/>
        <v>102871.42777033008</v>
      </c>
      <c r="AE25" s="9">
        <v>17</v>
      </c>
      <c r="AF25" s="4">
        <f t="shared" si="21"/>
        <v>109752.99612544499</v>
      </c>
      <c r="AG25" s="2">
        <f t="shared" si="22"/>
        <v>640.22581073176252</v>
      </c>
      <c r="AH25" s="18">
        <v>0</v>
      </c>
      <c r="AI25" s="3">
        <v>0</v>
      </c>
      <c r="AJ25" s="4">
        <f t="shared" si="23"/>
        <v>110393.22193617675</v>
      </c>
    </row>
    <row r="26" spans="1:36" x14ac:dyDescent="0.25">
      <c r="A26" s="9">
        <v>18</v>
      </c>
      <c r="B26" s="4">
        <f t="shared" si="5"/>
        <v>98539.559386880617</v>
      </c>
      <c r="C26" s="18">
        <f t="shared" si="3"/>
        <v>665.30249517918321</v>
      </c>
      <c r="D26" s="4">
        <f t="shared" si="4"/>
        <v>574.81409642347035</v>
      </c>
      <c r="E26" s="3">
        <f t="shared" si="6"/>
        <v>90.488398755712865</v>
      </c>
      <c r="F26" s="4">
        <f t="shared" si="7"/>
        <v>98449.070988124906</v>
      </c>
      <c r="H26" s="9">
        <v>18</v>
      </c>
      <c r="I26" s="4">
        <f t="shared" si="8"/>
        <v>98977.691570816445</v>
      </c>
      <c r="J26" s="18">
        <f t="shared" si="9"/>
        <v>640.7117466254283</v>
      </c>
      <c r="K26" s="4">
        <f t="shared" si="10"/>
        <v>577.36986749642926</v>
      </c>
      <c r="L26" s="3">
        <f t="shared" si="11"/>
        <v>63.341879128999039</v>
      </c>
      <c r="M26" s="4">
        <f t="shared" si="12"/>
        <v>98914.349691687443</v>
      </c>
      <c r="O26" s="9">
        <v>18</v>
      </c>
      <c r="P26" s="4">
        <f t="shared" si="13"/>
        <v>100000</v>
      </c>
      <c r="Q26" s="18">
        <f t="shared" si="14"/>
        <v>583.33333333333337</v>
      </c>
      <c r="R26" s="4">
        <f t="shared" si="15"/>
        <v>583.33333333333337</v>
      </c>
      <c r="S26" s="3">
        <f t="shared" si="16"/>
        <v>0</v>
      </c>
      <c r="T26" s="4">
        <f t="shared" si="17"/>
        <v>100000</v>
      </c>
      <c r="V26" s="9">
        <v>18</v>
      </c>
      <c r="W26" s="4">
        <f t="shared" si="18"/>
        <v>102871.42777033008</v>
      </c>
      <c r="X26" s="26">
        <f t="shared" si="19"/>
        <v>600.08332866025887</v>
      </c>
      <c r="Y26" s="4">
        <f t="shared" si="0"/>
        <v>428.63094904304199</v>
      </c>
      <c r="Z26" s="4">
        <f t="shared" si="20"/>
        <v>171.45237961721688</v>
      </c>
      <c r="AA26" s="4">
        <f t="shared" si="1"/>
        <v>428.63094904304199</v>
      </c>
      <c r="AB26">
        <v>0</v>
      </c>
      <c r="AC26" s="4">
        <f t="shared" si="2"/>
        <v>103042.88014994729</v>
      </c>
      <c r="AE26" s="9">
        <v>18</v>
      </c>
      <c r="AF26" s="4">
        <f t="shared" si="21"/>
        <v>110393.22193617675</v>
      </c>
      <c r="AG26" s="2">
        <f t="shared" si="22"/>
        <v>643.96046129436445</v>
      </c>
      <c r="AH26" s="18">
        <v>0</v>
      </c>
      <c r="AI26" s="3">
        <v>0</v>
      </c>
      <c r="AJ26" s="4">
        <f t="shared" si="23"/>
        <v>111037.18239747112</v>
      </c>
    </row>
    <row r="27" spans="1:36" x14ac:dyDescent="0.25">
      <c r="A27" s="9">
        <v>19</v>
      </c>
      <c r="B27" s="4">
        <f t="shared" si="5"/>
        <v>98449.070988124906</v>
      </c>
      <c r="C27" s="18">
        <f t="shared" si="3"/>
        <v>665.30249517918321</v>
      </c>
      <c r="D27" s="4">
        <f t="shared" si="4"/>
        <v>574.28624743072862</v>
      </c>
      <c r="E27" s="3">
        <f t="shared" si="6"/>
        <v>91.016247748454589</v>
      </c>
      <c r="F27" s="4">
        <f t="shared" si="7"/>
        <v>98358.05474037645</v>
      </c>
      <c r="H27" s="9">
        <v>19</v>
      </c>
      <c r="I27" s="4">
        <f t="shared" si="8"/>
        <v>98914.349691687443</v>
      </c>
      <c r="J27" s="18">
        <f t="shared" si="9"/>
        <v>640.7117466254283</v>
      </c>
      <c r="K27" s="4">
        <f t="shared" si="10"/>
        <v>577.00037320151011</v>
      </c>
      <c r="L27" s="3">
        <f t="shared" si="11"/>
        <v>63.711373423918189</v>
      </c>
      <c r="M27" s="4">
        <f t="shared" si="12"/>
        <v>98850.638318263518</v>
      </c>
      <c r="O27" s="9">
        <v>19</v>
      </c>
      <c r="P27" s="4">
        <f t="shared" si="13"/>
        <v>100000</v>
      </c>
      <c r="Q27" s="18">
        <f t="shared" si="14"/>
        <v>583.33333333333337</v>
      </c>
      <c r="R27" s="4">
        <f t="shared" si="15"/>
        <v>583.33333333333337</v>
      </c>
      <c r="S27" s="3">
        <f t="shared" si="16"/>
        <v>0</v>
      </c>
      <c r="T27" s="4">
        <f t="shared" si="17"/>
        <v>100000</v>
      </c>
      <c r="V27" s="9">
        <v>19</v>
      </c>
      <c r="W27" s="4">
        <f t="shared" si="18"/>
        <v>103042.88014994729</v>
      </c>
      <c r="X27" s="26">
        <f t="shared" si="19"/>
        <v>601.08346754135925</v>
      </c>
      <c r="Y27" s="4">
        <f t="shared" si="0"/>
        <v>429.34533395811377</v>
      </c>
      <c r="Z27" s="4">
        <f t="shared" si="20"/>
        <v>171.73813358324549</v>
      </c>
      <c r="AA27" s="4">
        <f t="shared" si="1"/>
        <v>429.34533395811377</v>
      </c>
      <c r="AB27">
        <v>0</v>
      </c>
      <c r="AC27" s="4">
        <f t="shared" si="2"/>
        <v>103214.61828353054</v>
      </c>
      <c r="AE27" s="9">
        <v>19</v>
      </c>
      <c r="AF27" s="4">
        <f t="shared" si="21"/>
        <v>111037.18239747112</v>
      </c>
      <c r="AG27" s="2">
        <f t="shared" si="22"/>
        <v>647.71689731858157</v>
      </c>
      <c r="AH27" s="18">
        <v>0</v>
      </c>
      <c r="AI27" s="3">
        <v>0</v>
      </c>
      <c r="AJ27" s="4">
        <f t="shared" si="23"/>
        <v>111684.89929478969</v>
      </c>
    </row>
    <row r="28" spans="1:36" x14ac:dyDescent="0.25">
      <c r="A28" s="9">
        <v>20</v>
      </c>
      <c r="B28" s="4">
        <f t="shared" si="5"/>
        <v>98358.05474037645</v>
      </c>
      <c r="C28" s="18">
        <f t="shared" si="3"/>
        <v>665.30249517918321</v>
      </c>
      <c r="D28" s="4">
        <f t="shared" si="4"/>
        <v>573.75531931886269</v>
      </c>
      <c r="E28" s="3">
        <f t="shared" si="6"/>
        <v>91.547175860320522</v>
      </c>
      <c r="F28" s="4">
        <f t="shared" si="7"/>
        <v>98266.507564516127</v>
      </c>
      <c r="H28" s="9">
        <v>20</v>
      </c>
      <c r="I28" s="4">
        <f t="shared" si="8"/>
        <v>98850.638318263518</v>
      </c>
      <c r="J28" s="18">
        <f t="shared" si="9"/>
        <v>640.7117466254283</v>
      </c>
      <c r="K28" s="4">
        <f t="shared" si="10"/>
        <v>576.62872352320392</v>
      </c>
      <c r="L28" s="3">
        <f t="shared" si="11"/>
        <v>64.083023102224388</v>
      </c>
      <c r="M28" s="4">
        <f t="shared" si="12"/>
        <v>98786.555295161292</v>
      </c>
      <c r="O28" s="9">
        <v>20</v>
      </c>
      <c r="P28" s="4">
        <f t="shared" si="13"/>
        <v>100000</v>
      </c>
      <c r="Q28" s="18">
        <f t="shared" si="14"/>
        <v>583.33333333333337</v>
      </c>
      <c r="R28" s="4">
        <f t="shared" si="15"/>
        <v>583.33333333333337</v>
      </c>
      <c r="S28" s="3">
        <f t="shared" si="16"/>
        <v>0</v>
      </c>
      <c r="T28" s="4">
        <f t="shared" si="17"/>
        <v>100000</v>
      </c>
      <c r="V28" s="9">
        <v>20</v>
      </c>
      <c r="W28" s="4">
        <f t="shared" si="18"/>
        <v>103214.61828353054</v>
      </c>
      <c r="X28" s="26">
        <f t="shared" si="19"/>
        <v>602.08527332059487</v>
      </c>
      <c r="Y28" s="4">
        <f t="shared" si="0"/>
        <v>430.0609095147106</v>
      </c>
      <c r="Z28" s="4">
        <f t="shared" si="20"/>
        <v>172.02436380588426</v>
      </c>
      <c r="AA28" s="4">
        <f t="shared" si="1"/>
        <v>430.0609095147106</v>
      </c>
      <c r="AB28">
        <v>0</v>
      </c>
      <c r="AC28" s="4">
        <f t="shared" si="2"/>
        <v>103386.64264733643</v>
      </c>
      <c r="AE28" s="9">
        <v>20</v>
      </c>
      <c r="AF28" s="4">
        <f t="shared" si="21"/>
        <v>111684.89929478969</v>
      </c>
      <c r="AG28" s="2">
        <f t="shared" si="22"/>
        <v>651.49524588627321</v>
      </c>
      <c r="AH28" s="18">
        <v>0</v>
      </c>
      <c r="AI28" s="3">
        <v>0</v>
      </c>
      <c r="AJ28" s="4">
        <f t="shared" si="23"/>
        <v>112336.39454067596</v>
      </c>
    </row>
    <row r="29" spans="1:36" x14ac:dyDescent="0.25">
      <c r="A29" s="9">
        <v>21</v>
      </c>
      <c r="B29" s="4">
        <f t="shared" si="5"/>
        <v>98266.507564516127</v>
      </c>
      <c r="C29" s="18">
        <f t="shared" si="3"/>
        <v>665.30249517918321</v>
      </c>
      <c r="D29" s="4">
        <f t="shared" si="4"/>
        <v>573.22129412634411</v>
      </c>
      <c r="E29" s="3">
        <f t="shared" si="6"/>
        <v>92.081201052839106</v>
      </c>
      <c r="F29" s="4">
        <f t="shared" si="7"/>
        <v>98174.426363463281</v>
      </c>
      <c r="H29" s="9">
        <v>21</v>
      </c>
      <c r="I29" s="4">
        <f t="shared" si="8"/>
        <v>98786.555295161292</v>
      </c>
      <c r="J29" s="18">
        <f t="shared" si="9"/>
        <v>640.7117466254283</v>
      </c>
      <c r="K29" s="4">
        <f t="shared" si="10"/>
        <v>576.25490588844093</v>
      </c>
      <c r="L29" s="3">
        <f t="shared" si="11"/>
        <v>64.456840736987374</v>
      </c>
      <c r="M29" s="4">
        <f t="shared" si="12"/>
        <v>98722.098454424311</v>
      </c>
      <c r="O29" s="9">
        <v>21</v>
      </c>
      <c r="P29" s="4">
        <f t="shared" si="13"/>
        <v>100000</v>
      </c>
      <c r="Q29" s="18">
        <f t="shared" si="14"/>
        <v>583.33333333333337</v>
      </c>
      <c r="R29" s="4">
        <f t="shared" si="15"/>
        <v>583.33333333333337</v>
      </c>
      <c r="S29" s="3">
        <f t="shared" si="16"/>
        <v>0</v>
      </c>
      <c r="T29" s="4">
        <f t="shared" si="17"/>
        <v>100000</v>
      </c>
      <c r="V29" s="9">
        <v>21</v>
      </c>
      <c r="W29" s="4">
        <f t="shared" si="18"/>
        <v>103386.64264733643</v>
      </c>
      <c r="X29" s="26">
        <f t="shared" si="19"/>
        <v>603.08874877612914</v>
      </c>
      <c r="Y29" s="4">
        <f t="shared" si="0"/>
        <v>430.77767769723511</v>
      </c>
      <c r="Z29" s="4">
        <f t="shared" si="20"/>
        <v>172.31107107889403</v>
      </c>
      <c r="AA29" s="4">
        <f t="shared" si="1"/>
        <v>430.77767769723511</v>
      </c>
      <c r="AB29">
        <v>0</v>
      </c>
      <c r="AC29" s="4">
        <f t="shared" si="2"/>
        <v>103558.95371841532</v>
      </c>
      <c r="AE29" s="9">
        <v>21</v>
      </c>
      <c r="AF29" s="4">
        <f t="shared" si="21"/>
        <v>112336.39454067596</v>
      </c>
      <c r="AG29" s="2">
        <f t="shared" si="22"/>
        <v>655.29563482060985</v>
      </c>
      <c r="AH29" s="18">
        <v>0</v>
      </c>
      <c r="AI29" s="3">
        <v>0</v>
      </c>
      <c r="AJ29" s="4">
        <f t="shared" si="23"/>
        <v>112991.69017549657</v>
      </c>
    </row>
    <row r="30" spans="1:36" x14ac:dyDescent="0.25">
      <c r="A30" s="9">
        <v>22</v>
      </c>
      <c r="B30" s="4">
        <f t="shared" si="5"/>
        <v>98174.426363463281</v>
      </c>
      <c r="C30" s="18">
        <f t="shared" si="3"/>
        <v>665.30249517918321</v>
      </c>
      <c r="D30" s="4">
        <f t="shared" si="4"/>
        <v>572.68415378686916</v>
      </c>
      <c r="E30" s="3">
        <f t="shared" si="6"/>
        <v>92.618341392314051</v>
      </c>
      <c r="F30" s="4">
        <f t="shared" si="7"/>
        <v>98081.808022070967</v>
      </c>
      <c r="H30" s="9">
        <v>22</v>
      </c>
      <c r="I30" s="4">
        <f t="shared" si="8"/>
        <v>98722.098454424311</v>
      </c>
      <c r="J30" s="18">
        <f t="shared" si="9"/>
        <v>640.7117466254283</v>
      </c>
      <c r="K30" s="4">
        <f t="shared" si="10"/>
        <v>575.87890765080851</v>
      </c>
      <c r="L30" s="3">
        <f t="shared" si="11"/>
        <v>64.83283897461979</v>
      </c>
      <c r="M30" s="4">
        <f t="shared" si="12"/>
        <v>98657.265615449694</v>
      </c>
      <c r="O30" s="9">
        <v>22</v>
      </c>
      <c r="P30" s="4">
        <f t="shared" si="13"/>
        <v>100000</v>
      </c>
      <c r="Q30" s="18">
        <f t="shared" si="14"/>
        <v>583.33333333333337</v>
      </c>
      <c r="R30" s="4">
        <f t="shared" si="15"/>
        <v>583.33333333333337</v>
      </c>
      <c r="S30" s="3">
        <f t="shared" si="16"/>
        <v>0</v>
      </c>
      <c r="T30" s="4">
        <f t="shared" si="17"/>
        <v>100000</v>
      </c>
      <c r="V30" s="9">
        <v>22</v>
      </c>
      <c r="W30" s="4">
        <f t="shared" si="18"/>
        <v>103558.95371841532</v>
      </c>
      <c r="X30" s="26">
        <f t="shared" si="19"/>
        <v>604.09389669075608</v>
      </c>
      <c r="Y30" s="4">
        <f t="shared" si="0"/>
        <v>431.49564049339716</v>
      </c>
      <c r="Z30" s="4">
        <f t="shared" si="20"/>
        <v>172.59825619735892</v>
      </c>
      <c r="AA30" s="4">
        <f t="shared" si="1"/>
        <v>431.49564049339716</v>
      </c>
      <c r="AB30">
        <v>0</v>
      </c>
      <c r="AC30" s="4">
        <f t="shared" si="2"/>
        <v>103731.55197461268</v>
      </c>
      <c r="AE30" s="9">
        <v>22</v>
      </c>
      <c r="AF30" s="4">
        <f t="shared" si="21"/>
        <v>112991.69017549657</v>
      </c>
      <c r="AG30" s="2">
        <f t="shared" si="22"/>
        <v>659.11819269039677</v>
      </c>
      <c r="AH30" s="18">
        <v>0</v>
      </c>
      <c r="AI30" s="3">
        <v>0</v>
      </c>
      <c r="AJ30" s="4">
        <f t="shared" si="23"/>
        <v>113650.80836818696</v>
      </c>
    </row>
    <row r="31" spans="1:36" x14ac:dyDescent="0.25">
      <c r="A31" s="9">
        <v>23</v>
      </c>
      <c r="B31" s="4">
        <f t="shared" si="5"/>
        <v>98081.808022070967</v>
      </c>
      <c r="C31" s="18">
        <f t="shared" si="3"/>
        <v>665.30249517918321</v>
      </c>
      <c r="D31" s="4">
        <f t="shared" si="4"/>
        <v>572.14388012874736</v>
      </c>
      <c r="E31" s="3">
        <f t="shared" si="6"/>
        <v>93.158615050435856</v>
      </c>
      <c r="F31" s="4">
        <f t="shared" si="7"/>
        <v>97988.649407020537</v>
      </c>
      <c r="H31" s="9">
        <v>23</v>
      </c>
      <c r="I31" s="4">
        <f t="shared" si="8"/>
        <v>98657.265615449694</v>
      </c>
      <c r="J31" s="18">
        <f t="shared" si="9"/>
        <v>640.7117466254283</v>
      </c>
      <c r="K31" s="4">
        <f t="shared" si="10"/>
        <v>575.50071609012332</v>
      </c>
      <c r="L31" s="3">
        <f t="shared" si="11"/>
        <v>65.211030535304985</v>
      </c>
      <c r="M31" s="4">
        <f t="shared" si="12"/>
        <v>98592.054584914396</v>
      </c>
      <c r="O31" s="9">
        <v>23</v>
      </c>
      <c r="P31" s="4">
        <f t="shared" si="13"/>
        <v>100000</v>
      </c>
      <c r="Q31" s="18">
        <f t="shared" si="14"/>
        <v>583.33333333333337</v>
      </c>
      <c r="R31" s="4">
        <f t="shared" si="15"/>
        <v>583.33333333333337</v>
      </c>
      <c r="S31" s="3">
        <f t="shared" si="16"/>
        <v>0</v>
      </c>
      <c r="T31" s="4">
        <f t="shared" si="17"/>
        <v>100000</v>
      </c>
      <c r="V31" s="9">
        <v>23</v>
      </c>
      <c r="W31" s="4">
        <f t="shared" si="18"/>
        <v>103731.55197461268</v>
      </c>
      <c r="X31" s="26">
        <f t="shared" si="19"/>
        <v>605.10071985190734</v>
      </c>
      <c r="Y31" s="4">
        <f t="shared" si="0"/>
        <v>432.21479989421954</v>
      </c>
      <c r="Z31" s="4">
        <f t="shared" si="20"/>
        <v>172.8859199576878</v>
      </c>
      <c r="AA31" s="4">
        <f t="shared" si="1"/>
        <v>432.21479989421954</v>
      </c>
      <c r="AB31">
        <v>0</v>
      </c>
      <c r="AC31" s="4">
        <f t="shared" si="2"/>
        <v>103904.43789457036</v>
      </c>
      <c r="AE31" s="9">
        <v>23</v>
      </c>
      <c r="AF31" s="4">
        <f t="shared" si="21"/>
        <v>113650.80836818696</v>
      </c>
      <c r="AG31" s="2">
        <f t="shared" si="22"/>
        <v>662.96304881442404</v>
      </c>
      <c r="AH31" s="18">
        <v>0</v>
      </c>
      <c r="AI31" s="3">
        <v>0</v>
      </c>
      <c r="AJ31" s="4">
        <f t="shared" si="23"/>
        <v>114313.77141700138</v>
      </c>
    </row>
    <row r="32" spans="1:36" x14ac:dyDescent="0.25">
      <c r="A32" s="9">
        <v>24</v>
      </c>
      <c r="B32" s="4">
        <f t="shared" si="5"/>
        <v>97988.649407020537</v>
      </c>
      <c r="C32" s="18">
        <f t="shared" si="3"/>
        <v>665.30249517918321</v>
      </c>
      <c r="D32" s="4">
        <f t="shared" si="4"/>
        <v>571.60045487428658</v>
      </c>
      <c r="E32" s="3">
        <f t="shared" si="6"/>
        <v>93.702040304896627</v>
      </c>
      <c r="F32" s="4">
        <f t="shared" si="7"/>
        <v>97894.947366715642</v>
      </c>
      <c r="H32" s="9">
        <v>24</v>
      </c>
      <c r="I32" s="4">
        <f t="shared" si="8"/>
        <v>98592.054584914396</v>
      </c>
      <c r="J32" s="18">
        <f t="shared" si="9"/>
        <v>640.7117466254283</v>
      </c>
      <c r="K32" s="4">
        <f t="shared" si="10"/>
        <v>575.12031841200076</v>
      </c>
      <c r="L32" s="3">
        <f t="shared" si="11"/>
        <v>65.591428213427548</v>
      </c>
      <c r="M32" s="4">
        <f t="shared" si="12"/>
        <v>98526.463156700964</v>
      </c>
      <c r="O32" s="9">
        <v>24</v>
      </c>
      <c r="P32" s="4">
        <f t="shared" si="13"/>
        <v>100000</v>
      </c>
      <c r="Q32" s="18">
        <f t="shared" si="14"/>
        <v>583.33333333333337</v>
      </c>
      <c r="R32" s="4">
        <f t="shared" si="15"/>
        <v>583.33333333333337</v>
      </c>
      <c r="S32" s="3">
        <f t="shared" si="16"/>
        <v>0</v>
      </c>
      <c r="T32" s="4">
        <f t="shared" si="17"/>
        <v>100000</v>
      </c>
      <c r="V32" s="9">
        <v>24</v>
      </c>
      <c r="W32" s="4">
        <f t="shared" si="18"/>
        <v>103904.43789457036</v>
      </c>
      <c r="X32" s="26">
        <f t="shared" si="19"/>
        <v>606.10922105166048</v>
      </c>
      <c r="Y32" s="4">
        <f t="shared" si="0"/>
        <v>432.93515789404319</v>
      </c>
      <c r="Z32" s="4">
        <f t="shared" si="20"/>
        <v>173.1740631576173</v>
      </c>
      <c r="AA32" s="4">
        <f t="shared" si="1"/>
        <v>432.93515789404319</v>
      </c>
      <c r="AB32">
        <v>0</v>
      </c>
      <c r="AC32" s="4">
        <f t="shared" si="2"/>
        <v>104077.61195772798</v>
      </c>
      <c r="AE32" s="9">
        <v>24</v>
      </c>
      <c r="AF32" s="4">
        <f t="shared" si="21"/>
        <v>114313.77141700138</v>
      </c>
      <c r="AG32" s="2">
        <f t="shared" si="22"/>
        <v>666.83033326584143</v>
      </c>
      <c r="AH32" s="18">
        <v>0</v>
      </c>
      <c r="AI32" s="3">
        <v>0</v>
      </c>
      <c r="AJ32" s="4">
        <f t="shared" si="23"/>
        <v>114980.60175026722</v>
      </c>
    </row>
    <row r="33" spans="1:36" x14ac:dyDescent="0.25">
      <c r="A33" s="9">
        <v>25</v>
      </c>
      <c r="B33" s="4">
        <f t="shared" si="5"/>
        <v>97894.947366715642</v>
      </c>
      <c r="C33" s="18">
        <f t="shared" si="3"/>
        <v>665.30249517918321</v>
      </c>
      <c r="D33" s="4">
        <f t="shared" si="4"/>
        <v>571.05385963917468</v>
      </c>
      <c r="E33" s="3">
        <f t="shared" si="6"/>
        <v>94.248635540008536</v>
      </c>
      <c r="F33" s="4">
        <f t="shared" si="7"/>
        <v>97800.698731175638</v>
      </c>
      <c r="H33" s="9">
        <v>25</v>
      </c>
      <c r="I33" s="4">
        <f t="shared" si="8"/>
        <v>98526.463156700964</v>
      </c>
      <c r="J33" s="18">
        <f t="shared" si="9"/>
        <v>640.7117466254283</v>
      </c>
      <c r="K33" s="4">
        <f t="shared" si="10"/>
        <v>574.73770174742231</v>
      </c>
      <c r="L33" s="3">
        <f t="shared" si="11"/>
        <v>65.974044878005998</v>
      </c>
      <c r="M33" s="4">
        <f t="shared" si="12"/>
        <v>98460.489111822957</v>
      </c>
      <c r="O33" s="9">
        <v>25</v>
      </c>
      <c r="P33" s="4">
        <f t="shared" si="13"/>
        <v>100000</v>
      </c>
      <c r="Q33" s="18">
        <f t="shared" si="14"/>
        <v>583.33333333333337</v>
      </c>
      <c r="R33" s="4">
        <f t="shared" si="15"/>
        <v>583.33333333333337</v>
      </c>
      <c r="S33" s="3">
        <f t="shared" si="16"/>
        <v>0</v>
      </c>
      <c r="T33" s="4">
        <f t="shared" si="17"/>
        <v>100000</v>
      </c>
      <c r="V33" s="9">
        <v>25</v>
      </c>
      <c r="W33" s="4">
        <f t="shared" si="18"/>
        <v>104077.61195772798</v>
      </c>
      <c r="X33" s="26">
        <f t="shared" si="19"/>
        <v>607.11940308674662</v>
      </c>
      <c r="Y33" s="4">
        <f t="shared" si="0"/>
        <v>433.65671649053326</v>
      </c>
      <c r="Z33" s="4">
        <f t="shared" si="20"/>
        <v>173.46268659621336</v>
      </c>
      <c r="AA33" s="4">
        <f t="shared" si="1"/>
        <v>433.65671649053326</v>
      </c>
      <c r="AB33">
        <v>0</v>
      </c>
      <c r="AC33" s="4">
        <f t="shared" si="2"/>
        <v>104251.0746443242</v>
      </c>
      <c r="AE33" s="9">
        <v>25</v>
      </c>
      <c r="AF33" s="4">
        <f t="shared" si="21"/>
        <v>114980.60175026722</v>
      </c>
      <c r="AG33" s="2">
        <f t="shared" si="22"/>
        <v>670.72017687655887</v>
      </c>
      <c r="AH33" s="18">
        <v>0</v>
      </c>
      <c r="AI33" s="3">
        <v>0</v>
      </c>
      <c r="AJ33" s="4">
        <f t="shared" si="23"/>
        <v>115651.32192714377</v>
      </c>
    </row>
    <row r="34" spans="1:36" x14ac:dyDescent="0.25">
      <c r="A34" s="9">
        <v>26</v>
      </c>
      <c r="B34" s="4">
        <f t="shared" si="5"/>
        <v>97800.698731175638</v>
      </c>
      <c r="C34" s="18">
        <f t="shared" si="3"/>
        <v>665.30249517918321</v>
      </c>
      <c r="D34" s="4">
        <f t="shared" si="4"/>
        <v>570.50407593185798</v>
      </c>
      <c r="E34" s="3">
        <f t="shared" si="6"/>
        <v>94.798419247325228</v>
      </c>
      <c r="F34" s="4">
        <f t="shared" si="7"/>
        <v>97705.900311928315</v>
      </c>
      <c r="H34" s="9">
        <v>26</v>
      </c>
      <c r="I34" s="4">
        <f t="shared" si="8"/>
        <v>98460.489111822957</v>
      </c>
      <c r="J34" s="18">
        <f t="shared" si="9"/>
        <v>640.7117466254283</v>
      </c>
      <c r="K34" s="4">
        <f t="shared" si="10"/>
        <v>574.35285315230067</v>
      </c>
      <c r="L34" s="3">
        <f t="shared" si="11"/>
        <v>66.358893473127637</v>
      </c>
      <c r="M34" s="4">
        <f t="shared" si="12"/>
        <v>98394.130218349834</v>
      </c>
      <c r="O34" s="9">
        <v>26</v>
      </c>
      <c r="P34" s="4">
        <f t="shared" si="13"/>
        <v>100000</v>
      </c>
      <c r="Q34" s="18">
        <f t="shared" si="14"/>
        <v>583.33333333333337</v>
      </c>
      <c r="R34" s="4">
        <f t="shared" si="15"/>
        <v>583.33333333333337</v>
      </c>
      <c r="S34" s="3">
        <f t="shared" si="16"/>
        <v>0</v>
      </c>
      <c r="T34" s="4">
        <f t="shared" si="17"/>
        <v>100000</v>
      </c>
      <c r="V34" s="9">
        <v>26</v>
      </c>
      <c r="W34" s="4">
        <f t="shared" si="18"/>
        <v>104251.0746443242</v>
      </c>
      <c r="X34" s="26">
        <f t="shared" si="19"/>
        <v>608.13126875855789</v>
      </c>
      <c r="Y34" s="4">
        <f t="shared" si="0"/>
        <v>434.37947768468416</v>
      </c>
      <c r="Z34" s="4">
        <f t="shared" si="20"/>
        <v>173.75179107387373</v>
      </c>
      <c r="AA34" s="4">
        <f t="shared" si="1"/>
        <v>434.37947768468416</v>
      </c>
      <c r="AB34">
        <v>0</v>
      </c>
      <c r="AC34" s="4">
        <f t="shared" si="2"/>
        <v>104424.82643539806</v>
      </c>
      <c r="AE34" s="9">
        <v>26</v>
      </c>
      <c r="AF34" s="4">
        <f t="shared" si="21"/>
        <v>115651.32192714377</v>
      </c>
      <c r="AG34" s="2">
        <f t="shared" si="22"/>
        <v>674.63271124167204</v>
      </c>
      <c r="AH34" s="18">
        <v>0</v>
      </c>
      <c r="AI34" s="3">
        <v>0</v>
      </c>
      <c r="AJ34" s="4">
        <f t="shared" si="23"/>
        <v>116325.95463838545</v>
      </c>
    </row>
    <row r="35" spans="1:36" x14ac:dyDescent="0.25">
      <c r="A35" s="9">
        <v>27</v>
      </c>
      <c r="B35" s="4">
        <f t="shared" si="5"/>
        <v>97705.900311928315</v>
      </c>
      <c r="C35" s="18">
        <f t="shared" si="3"/>
        <v>665.30249517918321</v>
      </c>
      <c r="D35" s="4">
        <f t="shared" si="4"/>
        <v>569.9510851529152</v>
      </c>
      <c r="E35" s="3">
        <f t="shared" si="6"/>
        <v>95.351410026268013</v>
      </c>
      <c r="F35" s="4">
        <f t="shared" si="7"/>
        <v>97610.548901902046</v>
      </c>
      <c r="H35" s="9">
        <v>27</v>
      </c>
      <c r="I35" s="4">
        <f t="shared" si="8"/>
        <v>98394.130218349834</v>
      </c>
      <c r="J35" s="18">
        <f t="shared" si="9"/>
        <v>640.7117466254283</v>
      </c>
      <c r="K35" s="4">
        <f t="shared" si="10"/>
        <v>573.9657596070407</v>
      </c>
      <c r="L35" s="3">
        <f t="shared" si="11"/>
        <v>66.745987018387609</v>
      </c>
      <c r="M35" s="4">
        <f t="shared" si="12"/>
        <v>98327.384231331453</v>
      </c>
      <c r="O35" s="9">
        <v>27</v>
      </c>
      <c r="P35" s="4">
        <f t="shared" si="13"/>
        <v>100000</v>
      </c>
      <c r="Q35" s="18">
        <f t="shared" si="14"/>
        <v>583.33333333333337</v>
      </c>
      <c r="R35" s="4">
        <f t="shared" si="15"/>
        <v>583.33333333333337</v>
      </c>
      <c r="S35" s="3">
        <f t="shared" si="16"/>
        <v>0</v>
      </c>
      <c r="T35" s="4">
        <f t="shared" si="17"/>
        <v>100000</v>
      </c>
      <c r="V35" s="9">
        <v>27</v>
      </c>
      <c r="W35" s="4">
        <f t="shared" si="18"/>
        <v>104424.82643539806</v>
      </c>
      <c r="X35" s="26">
        <f t="shared" si="19"/>
        <v>609.14482087315548</v>
      </c>
      <c r="Y35" s="4">
        <f t="shared" si="0"/>
        <v>435.10344348082526</v>
      </c>
      <c r="Z35" s="4">
        <f t="shared" si="20"/>
        <v>174.04137739233022</v>
      </c>
      <c r="AA35" s="4">
        <f t="shared" si="1"/>
        <v>435.10344348082526</v>
      </c>
      <c r="AB35">
        <v>0</v>
      </c>
      <c r="AC35" s="4">
        <f t="shared" si="2"/>
        <v>104598.8678127904</v>
      </c>
      <c r="AE35" s="9">
        <v>27</v>
      </c>
      <c r="AF35" s="4">
        <f t="shared" si="21"/>
        <v>116325.95463838545</v>
      </c>
      <c r="AG35" s="2">
        <f t="shared" si="22"/>
        <v>678.56806872391519</v>
      </c>
      <c r="AH35" s="18">
        <v>0</v>
      </c>
      <c r="AI35" s="3">
        <v>0</v>
      </c>
      <c r="AJ35" s="4">
        <f t="shared" si="23"/>
        <v>117004.52270710937</v>
      </c>
    </row>
    <row r="36" spans="1:36" x14ac:dyDescent="0.25">
      <c r="A36" s="9">
        <v>28</v>
      </c>
      <c r="B36" s="4">
        <f t="shared" si="5"/>
        <v>97610.548901902046</v>
      </c>
      <c r="C36" s="18">
        <f t="shared" si="3"/>
        <v>665.30249517918321</v>
      </c>
      <c r="D36" s="4">
        <f t="shared" si="4"/>
        <v>569.39486859442866</v>
      </c>
      <c r="E36" s="3">
        <f t="shared" si="6"/>
        <v>95.907626584754553</v>
      </c>
      <c r="F36" s="4">
        <f t="shared" si="7"/>
        <v>97514.641275317292</v>
      </c>
      <c r="H36" s="9">
        <v>28</v>
      </c>
      <c r="I36" s="4">
        <f t="shared" si="8"/>
        <v>98327.384231331453</v>
      </c>
      <c r="J36" s="18">
        <f t="shared" si="9"/>
        <v>640.7117466254283</v>
      </c>
      <c r="K36" s="4">
        <f t="shared" si="10"/>
        <v>573.57640801610023</v>
      </c>
      <c r="L36" s="3">
        <f t="shared" si="11"/>
        <v>67.135338609328073</v>
      </c>
      <c r="M36" s="4">
        <f t="shared" si="12"/>
        <v>98260.248892722127</v>
      </c>
      <c r="O36" s="9">
        <v>28</v>
      </c>
      <c r="P36" s="4">
        <f t="shared" si="13"/>
        <v>100000</v>
      </c>
      <c r="Q36" s="18">
        <f t="shared" si="14"/>
        <v>583.33333333333337</v>
      </c>
      <c r="R36" s="4">
        <f t="shared" si="15"/>
        <v>583.33333333333337</v>
      </c>
      <c r="S36" s="3">
        <f t="shared" si="16"/>
        <v>0</v>
      </c>
      <c r="T36" s="4">
        <f t="shared" si="17"/>
        <v>100000</v>
      </c>
      <c r="V36" s="9">
        <v>28</v>
      </c>
      <c r="W36" s="4">
        <f t="shared" si="18"/>
        <v>104598.8678127904</v>
      </c>
      <c r="X36" s="26">
        <f t="shared" si="19"/>
        <v>610.16006224127739</v>
      </c>
      <c r="Y36" s="4">
        <f t="shared" si="0"/>
        <v>435.82861588662672</v>
      </c>
      <c r="Z36" s="4">
        <f t="shared" si="20"/>
        <v>174.33144635465067</v>
      </c>
      <c r="AA36" s="4">
        <f t="shared" si="1"/>
        <v>435.82861588662672</v>
      </c>
      <c r="AB36">
        <v>0</v>
      </c>
      <c r="AC36" s="4">
        <f t="shared" si="2"/>
        <v>104773.19925914505</v>
      </c>
      <c r="AE36" s="9">
        <v>28</v>
      </c>
      <c r="AF36" s="4">
        <f t="shared" si="21"/>
        <v>117004.52270710937</v>
      </c>
      <c r="AG36" s="2">
        <f t="shared" si="22"/>
        <v>682.52638245813807</v>
      </c>
      <c r="AH36" s="18">
        <v>0</v>
      </c>
      <c r="AI36" s="3">
        <v>0</v>
      </c>
      <c r="AJ36" s="4">
        <f t="shared" si="23"/>
        <v>117687.0490895675</v>
      </c>
    </row>
    <row r="37" spans="1:36" x14ac:dyDescent="0.25">
      <c r="A37" s="9">
        <v>29</v>
      </c>
      <c r="B37" s="4">
        <f t="shared" si="5"/>
        <v>97514.641275317292</v>
      </c>
      <c r="C37" s="18">
        <f t="shared" si="3"/>
        <v>665.30249517918321</v>
      </c>
      <c r="D37" s="4">
        <f t="shared" si="4"/>
        <v>568.83540743935089</v>
      </c>
      <c r="E37" s="3">
        <f t="shared" si="6"/>
        <v>96.467087739832323</v>
      </c>
      <c r="F37" s="4">
        <f t="shared" si="7"/>
        <v>97418.174187577461</v>
      </c>
      <c r="H37" s="9">
        <v>29</v>
      </c>
      <c r="I37" s="4">
        <f t="shared" si="8"/>
        <v>98260.248892722127</v>
      </c>
      <c r="J37" s="18">
        <f t="shared" si="9"/>
        <v>640.7117466254283</v>
      </c>
      <c r="K37" s="4">
        <f t="shared" si="10"/>
        <v>573.18478520754581</v>
      </c>
      <c r="L37" s="3">
        <f t="shared" si="11"/>
        <v>67.52696141788249</v>
      </c>
      <c r="M37" s="4">
        <f t="shared" si="12"/>
        <v>98192.721931304244</v>
      </c>
      <c r="O37" s="9">
        <v>29</v>
      </c>
      <c r="P37" s="4">
        <f t="shared" si="13"/>
        <v>100000</v>
      </c>
      <c r="Q37" s="18">
        <f t="shared" si="14"/>
        <v>583.33333333333337</v>
      </c>
      <c r="R37" s="4">
        <f t="shared" si="15"/>
        <v>583.33333333333337</v>
      </c>
      <c r="S37" s="3">
        <f t="shared" si="16"/>
        <v>0</v>
      </c>
      <c r="T37" s="4">
        <f t="shared" si="17"/>
        <v>100000</v>
      </c>
      <c r="V37" s="9">
        <v>29</v>
      </c>
      <c r="W37" s="4">
        <f t="shared" si="18"/>
        <v>104773.19925914505</v>
      </c>
      <c r="X37" s="26">
        <f t="shared" si="19"/>
        <v>611.1769956783462</v>
      </c>
      <c r="Y37" s="4">
        <f t="shared" si="0"/>
        <v>436.55499691310439</v>
      </c>
      <c r="Z37" s="4">
        <f t="shared" si="20"/>
        <v>174.62199876524181</v>
      </c>
      <c r="AA37" s="4">
        <f t="shared" si="1"/>
        <v>436.55499691310439</v>
      </c>
      <c r="AB37">
        <v>0</v>
      </c>
      <c r="AC37" s="4">
        <f t="shared" si="2"/>
        <v>104947.8212579103</v>
      </c>
      <c r="AE37" s="9">
        <v>29</v>
      </c>
      <c r="AF37" s="4">
        <f t="shared" si="21"/>
        <v>117687.0490895675</v>
      </c>
      <c r="AG37" s="2">
        <f t="shared" si="22"/>
        <v>686.50778635581048</v>
      </c>
      <c r="AH37" s="18">
        <v>0</v>
      </c>
      <c r="AI37" s="3">
        <v>0</v>
      </c>
      <c r="AJ37" s="4">
        <f t="shared" si="23"/>
        <v>118373.55687592331</v>
      </c>
    </row>
    <row r="38" spans="1:36" x14ac:dyDescent="0.25">
      <c r="A38" s="9">
        <v>30</v>
      </c>
      <c r="B38" s="4">
        <f t="shared" si="5"/>
        <v>97418.174187577461</v>
      </c>
      <c r="C38" s="18">
        <f t="shared" si="3"/>
        <v>665.30249517918321</v>
      </c>
      <c r="D38" s="4">
        <f t="shared" si="4"/>
        <v>568.27268276086863</v>
      </c>
      <c r="E38" s="3">
        <f t="shared" si="6"/>
        <v>97.029812418314577</v>
      </c>
      <c r="F38" s="4">
        <f t="shared" si="7"/>
        <v>97321.144375159143</v>
      </c>
      <c r="H38" s="9">
        <v>30</v>
      </c>
      <c r="I38" s="4">
        <f t="shared" si="8"/>
        <v>98192.721931304244</v>
      </c>
      <c r="J38" s="18">
        <f t="shared" si="9"/>
        <v>640.7117466254283</v>
      </c>
      <c r="K38" s="4">
        <f t="shared" si="10"/>
        <v>572.79087793260817</v>
      </c>
      <c r="L38" s="3">
        <f t="shared" si="11"/>
        <v>67.920868692820136</v>
      </c>
      <c r="M38" s="4">
        <f t="shared" si="12"/>
        <v>98124.801062611426</v>
      </c>
      <c r="O38" s="9">
        <v>30</v>
      </c>
      <c r="P38" s="4">
        <f t="shared" si="13"/>
        <v>100000</v>
      </c>
      <c r="Q38" s="18">
        <f t="shared" si="14"/>
        <v>583.33333333333337</v>
      </c>
      <c r="R38" s="4">
        <f t="shared" si="15"/>
        <v>583.33333333333337</v>
      </c>
      <c r="S38" s="3">
        <f t="shared" si="16"/>
        <v>0</v>
      </c>
      <c r="T38" s="4">
        <f t="shared" si="17"/>
        <v>100000</v>
      </c>
      <c r="V38" s="9">
        <v>30</v>
      </c>
      <c r="W38" s="4">
        <f t="shared" si="18"/>
        <v>104947.8212579103</v>
      </c>
      <c r="X38" s="26">
        <f t="shared" si="19"/>
        <v>612.19562400447683</v>
      </c>
      <c r="Y38" s="4">
        <f t="shared" si="0"/>
        <v>437.28258857462629</v>
      </c>
      <c r="Z38" s="4">
        <f t="shared" si="20"/>
        <v>174.91303542985054</v>
      </c>
      <c r="AA38" s="4">
        <f t="shared" si="1"/>
        <v>437.28258857462629</v>
      </c>
      <c r="AB38">
        <v>0</v>
      </c>
      <c r="AC38" s="4">
        <f t="shared" si="2"/>
        <v>105122.73429334015</v>
      </c>
      <c r="AE38" s="9">
        <v>30</v>
      </c>
      <c r="AF38" s="4">
        <f t="shared" si="21"/>
        <v>118373.55687592331</v>
      </c>
      <c r="AG38" s="2">
        <f t="shared" si="22"/>
        <v>690.51241510955276</v>
      </c>
      <c r="AH38" s="18">
        <v>0</v>
      </c>
      <c r="AI38" s="3">
        <v>0</v>
      </c>
      <c r="AJ38" s="4">
        <f t="shared" si="23"/>
        <v>119064.06929103287</v>
      </c>
    </row>
    <row r="39" spans="1:36" x14ac:dyDescent="0.25">
      <c r="A39" s="9">
        <v>31</v>
      </c>
      <c r="B39" s="4">
        <f t="shared" si="5"/>
        <v>97321.144375159143</v>
      </c>
      <c r="C39" s="18">
        <f t="shared" si="3"/>
        <v>665.30249517918321</v>
      </c>
      <c r="D39" s="4">
        <f t="shared" si="4"/>
        <v>567.70667552176167</v>
      </c>
      <c r="E39" s="3">
        <f t="shared" si="6"/>
        <v>97.595819657421544</v>
      </c>
      <c r="F39" s="4">
        <f t="shared" si="7"/>
        <v>97223.548555501722</v>
      </c>
      <c r="H39" s="9">
        <v>31</v>
      </c>
      <c r="I39" s="4">
        <f t="shared" si="8"/>
        <v>98124.801062611426</v>
      </c>
      <c r="J39" s="18">
        <f t="shared" si="9"/>
        <v>640.7117466254283</v>
      </c>
      <c r="K39" s="4">
        <f t="shared" si="10"/>
        <v>572.39467286523336</v>
      </c>
      <c r="L39" s="3">
        <f t="shared" si="11"/>
        <v>68.317073760194944</v>
      </c>
      <c r="M39" s="4">
        <f t="shared" si="12"/>
        <v>98056.483988851236</v>
      </c>
      <c r="O39" s="9">
        <v>31</v>
      </c>
      <c r="P39" s="4">
        <f t="shared" si="13"/>
        <v>100000</v>
      </c>
      <c r="Q39" s="18">
        <f t="shared" si="14"/>
        <v>583.33333333333337</v>
      </c>
      <c r="R39" s="4">
        <f t="shared" si="15"/>
        <v>583.33333333333337</v>
      </c>
      <c r="S39" s="3">
        <f t="shared" si="16"/>
        <v>0</v>
      </c>
      <c r="T39" s="4">
        <f t="shared" si="17"/>
        <v>100000</v>
      </c>
      <c r="V39" s="9">
        <v>31</v>
      </c>
      <c r="W39" s="4">
        <f t="shared" si="18"/>
        <v>105122.73429334015</v>
      </c>
      <c r="X39" s="26">
        <f t="shared" si="19"/>
        <v>613.21595004448432</v>
      </c>
      <c r="Y39" s="4">
        <f t="shared" si="0"/>
        <v>438.01139288891733</v>
      </c>
      <c r="Z39" s="4">
        <f t="shared" si="20"/>
        <v>175.20455715556699</v>
      </c>
      <c r="AA39" s="4">
        <f t="shared" si="1"/>
        <v>438.01139288891733</v>
      </c>
      <c r="AB39">
        <v>0</v>
      </c>
      <c r="AC39" s="4">
        <f t="shared" si="2"/>
        <v>105297.93885049572</v>
      </c>
      <c r="AE39" s="9">
        <v>31</v>
      </c>
      <c r="AF39" s="4">
        <f t="shared" si="21"/>
        <v>119064.06929103287</v>
      </c>
      <c r="AG39" s="2">
        <f t="shared" si="22"/>
        <v>694.54040419769171</v>
      </c>
      <c r="AH39" s="18">
        <v>0</v>
      </c>
      <c r="AI39" s="3">
        <v>0</v>
      </c>
      <c r="AJ39" s="4">
        <f t="shared" si="23"/>
        <v>119758.60969523055</v>
      </c>
    </row>
    <row r="40" spans="1:36" x14ac:dyDescent="0.25">
      <c r="A40" s="9">
        <v>32</v>
      </c>
      <c r="B40" s="4">
        <f t="shared" si="5"/>
        <v>97223.548555501722</v>
      </c>
      <c r="C40" s="18">
        <f t="shared" si="3"/>
        <v>665.30249517918321</v>
      </c>
      <c r="D40" s="4">
        <f t="shared" si="4"/>
        <v>567.13736657376012</v>
      </c>
      <c r="E40" s="3">
        <f t="shared" si="6"/>
        <v>98.165128605423092</v>
      </c>
      <c r="F40" s="4">
        <f t="shared" si="7"/>
        <v>97125.383426896296</v>
      </c>
      <c r="H40" s="9">
        <v>32</v>
      </c>
      <c r="I40" s="4">
        <f t="shared" si="8"/>
        <v>98056.483988851236</v>
      </c>
      <c r="J40" s="18">
        <f t="shared" si="9"/>
        <v>640.7117466254283</v>
      </c>
      <c r="K40" s="4">
        <f t="shared" si="10"/>
        <v>571.99615660163226</v>
      </c>
      <c r="L40" s="3">
        <f t="shared" si="11"/>
        <v>68.71559002379604</v>
      </c>
      <c r="M40" s="4">
        <f t="shared" si="12"/>
        <v>97987.768398827437</v>
      </c>
      <c r="O40" s="9">
        <v>32</v>
      </c>
      <c r="P40" s="4">
        <f t="shared" si="13"/>
        <v>100000</v>
      </c>
      <c r="Q40" s="18">
        <f t="shared" si="14"/>
        <v>583.33333333333337</v>
      </c>
      <c r="R40" s="4">
        <f t="shared" si="15"/>
        <v>583.33333333333337</v>
      </c>
      <c r="S40" s="3">
        <f t="shared" si="16"/>
        <v>0</v>
      </c>
      <c r="T40" s="4">
        <f t="shared" si="17"/>
        <v>100000</v>
      </c>
      <c r="V40" s="9">
        <v>32</v>
      </c>
      <c r="W40" s="4">
        <f t="shared" si="18"/>
        <v>105297.93885049572</v>
      </c>
      <c r="X40" s="26">
        <f t="shared" si="19"/>
        <v>614.23797662789173</v>
      </c>
      <c r="Y40" s="4">
        <f t="shared" si="0"/>
        <v>438.7414118770655</v>
      </c>
      <c r="Z40" s="4">
        <f t="shared" si="20"/>
        <v>175.49656475082622</v>
      </c>
      <c r="AA40" s="4">
        <f t="shared" si="1"/>
        <v>438.7414118770655</v>
      </c>
      <c r="AB40">
        <v>0</v>
      </c>
      <c r="AC40" s="4">
        <f t="shared" si="2"/>
        <v>105473.43541524654</v>
      </c>
      <c r="AE40" s="9">
        <v>32</v>
      </c>
      <c r="AF40" s="4">
        <f t="shared" si="21"/>
        <v>119758.60969523055</v>
      </c>
      <c r="AG40" s="2">
        <f t="shared" si="22"/>
        <v>698.59188988884489</v>
      </c>
      <c r="AH40" s="18">
        <v>0</v>
      </c>
      <c r="AI40" s="3">
        <v>0</v>
      </c>
      <c r="AJ40" s="4">
        <f t="shared" si="23"/>
        <v>120457.2015851194</v>
      </c>
    </row>
    <row r="41" spans="1:36" x14ac:dyDescent="0.25">
      <c r="A41" s="9">
        <v>33</v>
      </c>
      <c r="B41" s="4">
        <f t="shared" si="5"/>
        <v>97125.383426896296</v>
      </c>
      <c r="C41" s="18">
        <f t="shared" si="3"/>
        <v>665.30249517918321</v>
      </c>
      <c r="D41" s="4">
        <f t="shared" si="4"/>
        <v>566.56473665689509</v>
      </c>
      <c r="E41" s="3">
        <f t="shared" si="6"/>
        <v>98.737758522288118</v>
      </c>
      <c r="F41" s="4">
        <f t="shared" si="7"/>
        <v>97026.645668374011</v>
      </c>
      <c r="H41" s="9">
        <v>33</v>
      </c>
      <c r="I41" s="4">
        <f t="shared" si="8"/>
        <v>97987.768398827437</v>
      </c>
      <c r="J41" s="18">
        <f t="shared" si="9"/>
        <v>640.7117466254283</v>
      </c>
      <c r="K41" s="4">
        <f t="shared" si="10"/>
        <v>571.59531565982672</v>
      </c>
      <c r="L41" s="3">
        <f t="shared" si="11"/>
        <v>69.11643096560158</v>
      </c>
      <c r="M41" s="4">
        <f t="shared" si="12"/>
        <v>97918.651967861835</v>
      </c>
      <c r="O41" s="9">
        <v>33</v>
      </c>
      <c r="P41" s="4">
        <f t="shared" si="13"/>
        <v>100000</v>
      </c>
      <c r="Q41" s="18">
        <f t="shared" si="14"/>
        <v>583.33333333333337</v>
      </c>
      <c r="R41" s="4">
        <f t="shared" si="15"/>
        <v>583.33333333333337</v>
      </c>
      <c r="S41" s="3">
        <f t="shared" si="16"/>
        <v>0</v>
      </c>
      <c r="T41" s="4">
        <f t="shared" si="17"/>
        <v>100000</v>
      </c>
      <c r="V41" s="9">
        <v>33</v>
      </c>
      <c r="W41" s="4">
        <f t="shared" si="18"/>
        <v>105473.43541524654</v>
      </c>
      <c r="X41" s="26">
        <f t="shared" si="19"/>
        <v>615.26170658893818</v>
      </c>
      <c r="Y41" s="4">
        <f t="shared" si="0"/>
        <v>439.47264756352729</v>
      </c>
      <c r="Z41" s="4">
        <f t="shared" si="20"/>
        <v>175.78905902541089</v>
      </c>
      <c r="AA41" s="4">
        <f t="shared" si="1"/>
        <v>439.47264756352729</v>
      </c>
      <c r="AB41">
        <v>0</v>
      </c>
      <c r="AC41" s="4">
        <f t="shared" si="2"/>
        <v>105649.22447427195</v>
      </c>
      <c r="AE41" s="9">
        <v>33</v>
      </c>
      <c r="AF41" s="4">
        <f t="shared" si="21"/>
        <v>120457.2015851194</v>
      </c>
      <c r="AG41" s="2">
        <f t="shared" si="22"/>
        <v>702.6670092465298</v>
      </c>
      <c r="AH41" s="18">
        <v>0</v>
      </c>
      <c r="AI41" s="3">
        <v>0</v>
      </c>
      <c r="AJ41" s="4">
        <f t="shared" si="23"/>
        <v>121159.86859436594</v>
      </c>
    </row>
    <row r="42" spans="1:36" x14ac:dyDescent="0.25">
      <c r="A42" s="9">
        <v>34</v>
      </c>
      <c r="B42" s="4">
        <f t="shared" si="5"/>
        <v>97026.645668374011</v>
      </c>
      <c r="C42" s="18">
        <f t="shared" si="3"/>
        <v>665.30249517918321</v>
      </c>
      <c r="D42" s="4">
        <f t="shared" si="4"/>
        <v>565.9887663988485</v>
      </c>
      <c r="E42" s="3">
        <f t="shared" si="6"/>
        <v>99.313728780334714</v>
      </c>
      <c r="F42" s="4">
        <f t="shared" si="7"/>
        <v>96927.331939593671</v>
      </c>
      <c r="H42" s="9">
        <v>34</v>
      </c>
      <c r="I42" s="4">
        <f t="shared" si="8"/>
        <v>97918.651967861835</v>
      </c>
      <c r="J42" s="18">
        <f t="shared" si="9"/>
        <v>640.7117466254283</v>
      </c>
      <c r="K42" s="4">
        <f t="shared" si="10"/>
        <v>571.19213647919412</v>
      </c>
      <c r="L42" s="3">
        <f t="shared" si="11"/>
        <v>69.519610146234186</v>
      </c>
      <c r="M42" s="4">
        <f t="shared" si="12"/>
        <v>97849.1323577156</v>
      </c>
      <c r="O42" s="9">
        <v>34</v>
      </c>
      <c r="P42" s="4">
        <f t="shared" si="13"/>
        <v>100000</v>
      </c>
      <c r="Q42" s="18">
        <f t="shared" si="14"/>
        <v>583.33333333333337</v>
      </c>
      <c r="R42" s="4">
        <f t="shared" si="15"/>
        <v>583.33333333333337</v>
      </c>
      <c r="S42" s="3">
        <f t="shared" si="16"/>
        <v>0</v>
      </c>
      <c r="T42" s="4">
        <f t="shared" si="17"/>
        <v>100000</v>
      </c>
      <c r="V42" s="9">
        <v>34</v>
      </c>
      <c r="W42" s="4">
        <f t="shared" si="18"/>
        <v>105649.22447427195</v>
      </c>
      <c r="X42" s="26">
        <f t="shared" si="19"/>
        <v>616.2871427665865</v>
      </c>
      <c r="Y42" s="4">
        <f t="shared" si="0"/>
        <v>440.20510197613316</v>
      </c>
      <c r="Z42" s="4">
        <f t="shared" si="20"/>
        <v>176.08204079045333</v>
      </c>
      <c r="AA42" s="4">
        <f t="shared" si="1"/>
        <v>440.20510197613316</v>
      </c>
      <c r="AB42">
        <v>0</v>
      </c>
      <c r="AC42" s="4">
        <f t="shared" si="2"/>
        <v>105825.3065150624</v>
      </c>
      <c r="AE42" s="9">
        <v>34</v>
      </c>
      <c r="AF42" s="4">
        <f t="shared" si="21"/>
        <v>121159.86859436594</v>
      </c>
      <c r="AG42" s="2">
        <f t="shared" si="22"/>
        <v>706.76590013380144</v>
      </c>
      <c r="AH42" s="18">
        <v>0</v>
      </c>
      <c r="AI42" s="3">
        <v>0</v>
      </c>
      <c r="AJ42" s="4">
        <f t="shared" si="23"/>
        <v>121866.63449449974</v>
      </c>
    </row>
    <row r="43" spans="1:36" x14ac:dyDescent="0.25">
      <c r="A43" s="9">
        <v>35</v>
      </c>
      <c r="B43" s="4">
        <f t="shared" si="5"/>
        <v>96927.331939593671</v>
      </c>
      <c r="C43" s="18">
        <f t="shared" si="3"/>
        <v>665.30249517918321</v>
      </c>
      <c r="D43" s="4">
        <f t="shared" si="4"/>
        <v>565.4094363142965</v>
      </c>
      <c r="E43" s="3">
        <f t="shared" si="6"/>
        <v>99.893058864886711</v>
      </c>
      <c r="F43" s="4">
        <f t="shared" si="7"/>
        <v>96827.438880728791</v>
      </c>
      <c r="H43" s="9">
        <v>35</v>
      </c>
      <c r="I43" s="4">
        <f t="shared" si="8"/>
        <v>97849.1323577156</v>
      </c>
      <c r="J43" s="18">
        <f t="shared" si="9"/>
        <v>640.7117466254283</v>
      </c>
      <c r="K43" s="4">
        <f t="shared" si="10"/>
        <v>570.78660542000773</v>
      </c>
      <c r="L43" s="3">
        <f t="shared" si="11"/>
        <v>69.925141205420573</v>
      </c>
      <c r="M43" s="4">
        <f t="shared" si="12"/>
        <v>97779.207216510185</v>
      </c>
      <c r="O43" s="9">
        <v>35</v>
      </c>
      <c r="P43" s="4">
        <f t="shared" si="13"/>
        <v>100000</v>
      </c>
      <c r="Q43" s="18">
        <f t="shared" si="14"/>
        <v>583.33333333333337</v>
      </c>
      <c r="R43" s="4">
        <f t="shared" si="15"/>
        <v>583.33333333333337</v>
      </c>
      <c r="S43" s="3">
        <f t="shared" si="16"/>
        <v>0</v>
      </c>
      <c r="T43" s="4">
        <f t="shared" si="17"/>
        <v>100000</v>
      </c>
      <c r="V43" s="9">
        <v>35</v>
      </c>
      <c r="W43" s="4">
        <f t="shared" si="18"/>
        <v>105825.3065150624</v>
      </c>
      <c r="X43" s="26">
        <f t="shared" si="19"/>
        <v>617.31428800453079</v>
      </c>
      <c r="Y43" s="4">
        <f t="shared" si="0"/>
        <v>440.93877714609334</v>
      </c>
      <c r="Z43" s="4">
        <f t="shared" si="20"/>
        <v>176.37551085843745</v>
      </c>
      <c r="AA43" s="4">
        <f t="shared" si="1"/>
        <v>440.93877714609334</v>
      </c>
      <c r="AB43">
        <v>0</v>
      </c>
      <c r="AC43" s="4">
        <f t="shared" si="2"/>
        <v>106001.68202592085</v>
      </c>
      <c r="AE43" s="9">
        <v>35</v>
      </c>
      <c r="AF43" s="4">
        <f t="shared" si="21"/>
        <v>121866.63449449974</v>
      </c>
      <c r="AG43" s="2">
        <f t="shared" si="22"/>
        <v>710.88870121791524</v>
      </c>
      <c r="AH43" s="18">
        <v>0</v>
      </c>
      <c r="AI43" s="3">
        <v>0</v>
      </c>
      <c r="AJ43" s="4">
        <f t="shared" si="23"/>
        <v>122577.52319571766</v>
      </c>
    </row>
    <row r="44" spans="1:36" x14ac:dyDescent="0.25">
      <c r="A44" s="9">
        <v>36</v>
      </c>
      <c r="B44" s="4">
        <f t="shared" si="5"/>
        <v>96827.438880728791</v>
      </c>
      <c r="C44" s="18">
        <f t="shared" si="3"/>
        <v>665.30249517918321</v>
      </c>
      <c r="D44" s="4">
        <f t="shared" si="4"/>
        <v>564.82672680425128</v>
      </c>
      <c r="E44" s="3">
        <f t="shared" si="6"/>
        <v>100.47576837493193</v>
      </c>
      <c r="F44" s="4">
        <f t="shared" si="7"/>
        <v>96726.963112353857</v>
      </c>
      <c r="H44" s="9">
        <v>36</v>
      </c>
      <c r="I44" s="4">
        <f t="shared" si="8"/>
        <v>97779.207216510185</v>
      </c>
      <c r="J44" s="18">
        <f t="shared" si="9"/>
        <v>640.7117466254283</v>
      </c>
      <c r="K44" s="4">
        <f t="shared" si="10"/>
        <v>570.37870876297609</v>
      </c>
      <c r="L44" s="3">
        <f t="shared" si="11"/>
        <v>70.333037862452215</v>
      </c>
      <c r="M44" s="4">
        <f t="shared" si="12"/>
        <v>97708.874178647733</v>
      </c>
      <c r="O44" s="9">
        <v>36</v>
      </c>
      <c r="P44" s="4">
        <f t="shared" si="13"/>
        <v>100000</v>
      </c>
      <c r="Q44" s="18">
        <f t="shared" si="14"/>
        <v>583.33333333333337</v>
      </c>
      <c r="R44" s="4">
        <f t="shared" si="15"/>
        <v>583.33333333333337</v>
      </c>
      <c r="S44" s="3">
        <f t="shared" si="16"/>
        <v>0</v>
      </c>
      <c r="T44" s="4">
        <f t="shared" si="17"/>
        <v>100000</v>
      </c>
      <c r="V44" s="9">
        <v>36</v>
      </c>
      <c r="W44" s="4">
        <f t="shared" si="18"/>
        <v>106001.68202592085</v>
      </c>
      <c r="X44" s="26">
        <f t="shared" si="19"/>
        <v>618.34314515120502</v>
      </c>
      <c r="Y44" s="4">
        <f t="shared" si="0"/>
        <v>441.67367510800358</v>
      </c>
      <c r="Z44" s="4">
        <f t="shared" si="20"/>
        <v>176.66947004320144</v>
      </c>
      <c r="AA44" s="4">
        <f t="shared" si="1"/>
        <v>441.67367510800358</v>
      </c>
      <c r="AB44">
        <v>0</v>
      </c>
      <c r="AC44" s="4">
        <f t="shared" si="2"/>
        <v>106178.35149596405</v>
      </c>
      <c r="AE44" s="9">
        <v>36</v>
      </c>
      <c r="AF44" s="4">
        <f t="shared" si="21"/>
        <v>122577.52319571766</v>
      </c>
      <c r="AG44" s="2">
        <f t="shared" si="22"/>
        <v>715.03555197501976</v>
      </c>
      <c r="AH44" s="18">
        <v>0</v>
      </c>
      <c r="AI44" s="3">
        <v>0</v>
      </c>
      <c r="AJ44" s="4">
        <f t="shared" si="23"/>
        <v>123292.55874769267</v>
      </c>
    </row>
    <row r="45" spans="1:36" x14ac:dyDescent="0.25">
      <c r="A45" s="9">
        <v>37</v>
      </c>
      <c r="B45" s="4">
        <f t="shared" si="5"/>
        <v>96726.963112353857</v>
      </c>
      <c r="C45" s="18">
        <f t="shared" si="3"/>
        <v>665.30249517918321</v>
      </c>
      <c r="D45" s="4">
        <f t="shared" si="4"/>
        <v>564.24061815539756</v>
      </c>
      <c r="E45" s="3">
        <f t="shared" si="6"/>
        <v>101.06187702378566</v>
      </c>
      <c r="F45" s="4">
        <f t="shared" si="7"/>
        <v>96625.901235330064</v>
      </c>
      <c r="H45" s="9">
        <v>37</v>
      </c>
      <c r="I45" s="4">
        <f t="shared" si="8"/>
        <v>97708.874178647733</v>
      </c>
      <c r="J45" s="18">
        <f t="shared" si="9"/>
        <v>640.7117466254283</v>
      </c>
      <c r="K45" s="4">
        <f t="shared" si="10"/>
        <v>569.96843270877855</v>
      </c>
      <c r="L45" s="3">
        <f t="shared" si="11"/>
        <v>70.743313916649754</v>
      </c>
      <c r="M45" s="4">
        <f t="shared" si="12"/>
        <v>97638.13086473108</v>
      </c>
      <c r="O45" s="9">
        <v>37</v>
      </c>
      <c r="P45" s="4">
        <f t="shared" si="13"/>
        <v>100000</v>
      </c>
      <c r="Q45" s="18">
        <f t="shared" si="14"/>
        <v>583.33333333333337</v>
      </c>
      <c r="R45" s="4">
        <f t="shared" si="15"/>
        <v>583.33333333333337</v>
      </c>
      <c r="S45" s="3">
        <f t="shared" si="16"/>
        <v>0</v>
      </c>
      <c r="T45" s="4">
        <f t="shared" si="17"/>
        <v>100000</v>
      </c>
      <c r="V45" s="9">
        <v>37</v>
      </c>
      <c r="W45" s="4">
        <f t="shared" si="18"/>
        <v>106178.35149596405</v>
      </c>
      <c r="X45" s="26">
        <f t="shared" si="19"/>
        <v>619.37371705979035</v>
      </c>
      <c r="Y45" s="4">
        <f>X45</f>
        <v>619.37371705979035</v>
      </c>
      <c r="Z45" s="4">
        <f t="shared" si="20"/>
        <v>0</v>
      </c>
      <c r="AA45" s="4">
        <f>-PMT($W$4/12,($W$5-$AC$3)*12,$W$45,)</f>
        <v>730.31055572605987</v>
      </c>
      <c r="AB45" s="4">
        <f>AA45-Y45</f>
        <v>110.93683866626952</v>
      </c>
      <c r="AC45" s="4">
        <f>W45-AB45</f>
        <v>106067.41465729778</v>
      </c>
      <c r="AE45" s="9">
        <v>37</v>
      </c>
      <c r="AF45" s="4">
        <f t="shared" si="21"/>
        <v>123292.55874769267</v>
      </c>
      <c r="AG45" s="2">
        <f t="shared" si="22"/>
        <v>719.20659269487396</v>
      </c>
      <c r="AH45" s="18">
        <v>0</v>
      </c>
      <c r="AI45" s="3">
        <v>0</v>
      </c>
      <c r="AJ45" s="4">
        <f t="shared" si="23"/>
        <v>124011.76534038754</v>
      </c>
    </row>
    <row r="46" spans="1:36" x14ac:dyDescent="0.25">
      <c r="A46" s="9">
        <v>38</v>
      </c>
      <c r="B46" s="4">
        <f t="shared" si="5"/>
        <v>96625.901235330064</v>
      </c>
      <c r="C46" s="18">
        <f t="shared" si="3"/>
        <v>665.30249517918321</v>
      </c>
      <c r="D46" s="4">
        <f t="shared" si="4"/>
        <v>563.65109053942535</v>
      </c>
      <c r="E46" s="3">
        <f t="shared" si="6"/>
        <v>101.65140463975786</v>
      </c>
      <c r="F46" s="4">
        <f t="shared" si="7"/>
        <v>96524.2498306903</v>
      </c>
      <c r="H46" s="9">
        <v>38</v>
      </c>
      <c r="I46" s="4">
        <f t="shared" si="8"/>
        <v>97638.13086473108</v>
      </c>
      <c r="J46" s="18">
        <f t="shared" si="9"/>
        <v>640.7117466254283</v>
      </c>
      <c r="K46" s="4">
        <f t="shared" si="10"/>
        <v>569.55576337759805</v>
      </c>
      <c r="L46" s="3">
        <f t="shared" si="11"/>
        <v>71.15598324783025</v>
      </c>
      <c r="M46" s="4">
        <f t="shared" si="12"/>
        <v>97566.974881483256</v>
      </c>
      <c r="O46" s="9">
        <v>38</v>
      </c>
      <c r="P46" s="4">
        <f t="shared" si="13"/>
        <v>100000</v>
      </c>
      <c r="Q46" s="18">
        <f t="shared" si="14"/>
        <v>583.33333333333337</v>
      </c>
      <c r="R46" s="4">
        <f t="shared" si="15"/>
        <v>583.33333333333337</v>
      </c>
      <c r="S46" s="3">
        <f t="shared" si="16"/>
        <v>0</v>
      </c>
      <c r="T46" s="4">
        <f t="shared" si="17"/>
        <v>100000</v>
      </c>
      <c r="V46" s="9">
        <v>38</v>
      </c>
      <c r="W46" s="4">
        <f t="shared" ref="W46:W109" si="24">AC45</f>
        <v>106067.41465729778</v>
      </c>
      <c r="X46" s="26">
        <f t="shared" si="19"/>
        <v>618.72658550090375</v>
      </c>
      <c r="Y46" s="4">
        <f t="shared" ref="Y46:Y109" si="25">X46</f>
        <v>618.72658550090375</v>
      </c>
      <c r="Z46" s="4">
        <f t="shared" ref="Z46:Z109" si="26">X46-Y46</f>
        <v>0</v>
      </c>
      <c r="AA46" s="4">
        <f t="shared" ref="AA46:AA109" si="27">-PMT($W$4/12,($W$5-$AC$3)*12,$W$45,)</f>
        <v>730.31055572605987</v>
      </c>
      <c r="AB46" s="4">
        <f t="shared" ref="AB46:AB109" si="28">AA46-Y46</f>
        <v>111.58397022515612</v>
      </c>
      <c r="AC46" s="4">
        <f t="shared" ref="AC46:AC109" si="29">W46-AB46</f>
        <v>105955.83068707262</v>
      </c>
      <c r="AE46" s="9">
        <v>38</v>
      </c>
      <c r="AF46" s="4">
        <f t="shared" si="21"/>
        <v>124011.76534038754</v>
      </c>
      <c r="AG46" s="2">
        <f t="shared" si="22"/>
        <v>723.40196448559402</v>
      </c>
      <c r="AH46" s="18">
        <v>0</v>
      </c>
      <c r="AI46" s="3">
        <v>0</v>
      </c>
      <c r="AJ46" s="4">
        <f t="shared" si="23"/>
        <v>124735.16730487313</v>
      </c>
    </row>
    <row r="47" spans="1:36" x14ac:dyDescent="0.25">
      <c r="A47" s="9">
        <v>39</v>
      </c>
      <c r="B47" s="4">
        <f t="shared" si="5"/>
        <v>96524.2498306903</v>
      </c>
      <c r="C47" s="18">
        <f t="shared" si="3"/>
        <v>665.30249517918321</v>
      </c>
      <c r="D47" s="4">
        <f t="shared" si="4"/>
        <v>563.05812401236017</v>
      </c>
      <c r="E47" s="3">
        <f t="shared" si="6"/>
        <v>102.24437116682304</v>
      </c>
      <c r="F47" s="4">
        <f t="shared" si="7"/>
        <v>96422.005459523483</v>
      </c>
      <c r="H47" s="9">
        <v>39</v>
      </c>
      <c r="I47" s="4">
        <f t="shared" si="8"/>
        <v>97566.974881483256</v>
      </c>
      <c r="J47" s="18">
        <f t="shared" si="9"/>
        <v>640.7117466254283</v>
      </c>
      <c r="K47" s="4">
        <f t="shared" si="10"/>
        <v>569.14068680865239</v>
      </c>
      <c r="L47" s="3">
        <f t="shared" si="11"/>
        <v>71.571059816775914</v>
      </c>
      <c r="M47" s="4">
        <f t="shared" si="12"/>
        <v>97495.403821666478</v>
      </c>
      <c r="O47" s="9">
        <v>39</v>
      </c>
      <c r="P47" s="4">
        <f t="shared" si="13"/>
        <v>100000</v>
      </c>
      <c r="Q47" s="18">
        <f t="shared" si="14"/>
        <v>583.33333333333337</v>
      </c>
      <c r="R47" s="4">
        <f t="shared" si="15"/>
        <v>583.33333333333337</v>
      </c>
      <c r="S47" s="3">
        <f t="shared" si="16"/>
        <v>0</v>
      </c>
      <c r="T47" s="4">
        <f t="shared" si="17"/>
        <v>100000</v>
      </c>
      <c r="V47" s="9">
        <v>39</v>
      </c>
      <c r="W47" s="4">
        <f t="shared" si="24"/>
        <v>105955.83068707262</v>
      </c>
      <c r="X47" s="26">
        <f t="shared" si="19"/>
        <v>618.07567900792367</v>
      </c>
      <c r="Y47" s="4">
        <f t="shared" si="25"/>
        <v>618.07567900792367</v>
      </c>
      <c r="Z47" s="4">
        <f t="shared" si="26"/>
        <v>0</v>
      </c>
      <c r="AA47" s="4">
        <f t="shared" si="27"/>
        <v>730.31055572605987</v>
      </c>
      <c r="AB47" s="4">
        <f t="shared" si="28"/>
        <v>112.23487671813621</v>
      </c>
      <c r="AC47" s="4">
        <f t="shared" si="29"/>
        <v>105843.59581035448</v>
      </c>
      <c r="AE47" s="9">
        <v>39</v>
      </c>
      <c r="AF47" s="4">
        <f t="shared" si="21"/>
        <v>124735.16730487313</v>
      </c>
      <c r="AG47" s="2">
        <f t="shared" si="22"/>
        <v>727.62180927842667</v>
      </c>
      <c r="AH47" s="18">
        <v>0</v>
      </c>
      <c r="AI47" s="3">
        <v>0</v>
      </c>
      <c r="AJ47" s="4">
        <f t="shared" si="23"/>
        <v>125462.78911415156</v>
      </c>
    </row>
    <row r="48" spans="1:36" x14ac:dyDescent="0.25">
      <c r="A48" s="9">
        <v>40</v>
      </c>
      <c r="B48" s="4">
        <f t="shared" si="5"/>
        <v>96422.005459523483</v>
      </c>
      <c r="C48" s="18">
        <f t="shared" si="3"/>
        <v>665.30249517918321</v>
      </c>
      <c r="D48" s="4">
        <f t="shared" si="4"/>
        <v>562.46169851388697</v>
      </c>
      <c r="E48" s="3">
        <f t="shared" si="6"/>
        <v>102.84079666529624</v>
      </c>
      <c r="F48" s="4">
        <f t="shared" si="7"/>
        <v>96319.16466285818</v>
      </c>
      <c r="H48" s="9">
        <v>40</v>
      </c>
      <c r="I48" s="4">
        <f t="shared" si="8"/>
        <v>97495.403821666478</v>
      </c>
      <c r="J48" s="18">
        <f t="shared" si="9"/>
        <v>640.7117466254283</v>
      </c>
      <c r="K48" s="4">
        <f t="shared" si="10"/>
        <v>568.72318895972114</v>
      </c>
      <c r="L48" s="3">
        <f t="shared" si="11"/>
        <v>71.988557665707162</v>
      </c>
      <c r="M48" s="4">
        <f t="shared" si="12"/>
        <v>97423.415264000767</v>
      </c>
      <c r="O48" s="9">
        <v>40</v>
      </c>
      <c r="P48" s="4">
        <f t="shared" si="13"/>
        <v>100000</v>
      </c>
      <c r="Q48" s="18">
        <f t="shared" si="14"/>
        <v>583.33333333333337</v>
      </c>
      <c r="R48" s="4">
        <f t="shared" si="15"/>
        <v>583.33333333333337</v>
      </c>
      <c r="S48" s="3">
        <f t="shared" si="16"/>
        <v>0</v>
      </c>
      <c r="T48" s="4">
        <f t="shared" si="17"/>
        <v>100000</v>
      </c>
      <c r="V48" s="9">
        <v>40</v>
      </c>
      <c r="W48" s="4">
        <f t="shared" si="24"/>
        <v>105843.59581035448</v>
      </c>
      <c r="X48" s="26">
        <f t="shared" si="19"/>
        <v>617.42097556040119</v>
      </c>
      <c r="Y48" s="4">
        <f t="shared" si="25"/>
        <v>617.42097556040119</v>
      </c>
      <c r="Z48" s="4">
        <f t="shared" si="26"/>
        <v>0</v>
      </c>
      <c r="AA48" s="4">
        <f t="shared" si="27"/>
        <v>730.31055572605987</v>
      </c>
      <c r="AB48" s="4">
        <f t="shared" si="28"/>
        <v>112.88958016565869</v>
      </c>
      <c r="AC48" s="4">
        <f t="shared" si="29"/>
        <v>105730.70623018882</v>
      </c>
      <c r="AE48" s="9">
        <v>40</v>
      </c>
      <c r="AF48" s="4">
        <f t="shared" si="21"/>
        <v>125462.78911415156</v>
      </c>
      <c r="AG48" s="2">
        <f t="shared" si="22"/>
        <v>731.86626983255076</v>
      </c>
      <c r="AH48" s="18">
        <v>0</v>
      </c>
      <c r="AI48" s="3">
        <v>0</v>
      </c>
      <c r="AJ48" s="4">
        <f t="shared" si="23"/>
        <v>126194.65538398411</v>
      </c>
    </row>
    <row r="49" spans="1:36" x14ac:dyDescent="0.25">
      <c r="A49" s="9">
        <v>41</v>
      </c>
      <c r="B49" s="4">
        <f t="shared" si="5"/>
        <v>96319.16466285818</v>
      </c>
      <c r="C49" s="18">
        <f t="shared" si="3"/>
        <v>665.30249517918321</v>
      </c>
      <c r="D49" s="4">
        <f t="shared" si="4"/>
        <v>561.86179386667277</v>
      </c>
      <c r="E49" s="3">
        <f t="shared" si="6"/>
        <v>103.44070131251044</v>
      </c>
      <c r="F49" s="4">
        <f t="shared" si="7"/>
        <v>96215.723961545664</v>
      </c>
      <c r="H49" s="9">
        <v>41</v>
      </c>
      <c r="I49" s="4">
        <f t="shared" si="8"/>
        <v>97423.415264000767</v>
      </c>
      <c r="J49" s="18">
        <f t="shared" si="9"/>
        <v>640.7117466254283</v>
      </c>
      <c r="K49" s="4">
        <f t="shared" si="10"/>
        <v>568.30325570667117</v>
      </c>
      <c r="L49" s="3">
        <f t="shared" si="11"/>
        <v>72.408490918757138</v>
      </c>
      <c r="M49" s="4">
        <f t="shared" si="12"/>
        <v>97351.006773082016</v>
      </c>
      <c r="O49" s="9">
        <v>41</v>
      </c>
      <c r="P49" s="4">
        <f t="shared" si="13"/>
        <v>100000</v>
      </c>
      <c r="Q49" s="18">
        <f t="shared" si="14"/>
        <v>583.33333333333337</v>
      </c>
      <c r="R49" s="4">
        <f t="shared" si="15"/>
        <v>583.33333333333337</v>
      </c>
      <c r="S49" s="3">
        <f t="shared" si="16"/>
        <v>0</v>
      </c>
      <c r="T49" s="4">
        <f t="shared" si="17"/>
        <v>100000</v>
      </c>
      <c r="V49" s="9">
        <v>41</v>
      </c>
      <c r="W49" s="4">
        <f t="shared" si="24"/>
        <v>105730.70623018882</v>
      </c>
      <c r="X49" s="26">
        <f t="shared" si="19"/>
        <v>616.76245300943481</v>
      </c>
      <c r="Y49" s="4">
        <f t="shared" si="25"/>
        <v>616.76245300943481</v>
      </c>
      <c r="Z49" s="4">
        <f t="shared" si="26"/>
        <v>0</v>
      </c>
      <c r="AA49" s="4">
        <f t="shared" si="27"/>
        <v>730.31055572605987</v>
      </c>
      <c r="AB49" s="4">
        <f t="shared" si="28"/>
        <v>113.54810271662507</v>
      </c>
      <c r="AC49" s="4">
        <f t="shared" si="29"/>
        <v>105617.1581274722</v>
      </c>
      <c r="AE49" s="9">
        <v>41</v>
      </c>
      <c r="AF49" s="4">
        <f t="shared" si="21"/>
        <v>126194.65538398411</v>
      </c>
      <c r="AG49" s="2">
        <f t="shared" si="22"/>
        <v>736.13548973990737</v>
      </c>
      <c r="AH49" s="18">
        <v>0</v>
      </c>
      <c r="AI49" s="3">
        <v>0</v>
      </c>
      <c r="AJ49" s="4">
        <f t="shared" si="23"/>
        <v>126930.79087372402</v>
      </c>
    </row>
    <row r="50" spans="1:36" x14ac:dyDescent="0.25">
      <c r="A50" s="9">
        <v>42</v>
      </c>
      <c r="B50" s="4">
        <f t="shared" si="5"/>
        <v>96215.723961545664</v>
      </c>
      <c r="C50" s="18">
        <f t="shared" si="3"/>
        <v>665.30249517918321</v>
      </c>
      <c r="D50" s="4">
        <f t="shared" si="4"/>
        <v>561.2583897756831</v>
      </c>
      <c r="E50" s="3">
        <f t="shared" si="6"/>
        <v>104.04410540350011</v>
      </c>
      <c r="F50" s="4">
        <f t="shared" si="7"/>
        <v>96111.67985614216</v>
      </c>
      <c r="H50" s="9">
        <v>42</v>
      </c>
      <c r="I50" s="4">
        <f t="shared" si="8"/>
        <v>97351.006773082016</v>
      </c>
      <c r="J50" s="18">
        <f t="shared" si="9"/>
        <v>640.7117466254283</v>
      </c>
      <c r="K50" s="4">
        <f t="shared" si="10"/>
        <v>567.88087284297842</v>
      </c>
      <c r="L50" s="3">
        <f t="shared" si="11"/>
        <v>72.830873782449885</v>
      </c>
      <c r="M50" s="4">
        <f t="shared" si="12"/>
        <v>97278.17589929956</v>
      </c>
      <c r="O50" s="9">
        <v>42</v>
      </c>
      <c r="P50" s="4">
        <f t="shared" si="13"/>
        <v>100000</v>
      </c>
      <c r="Q50" s="18">
        <f t="shared" si="14"/>
        <v>583.33333333333337</v>
      </c>
      <c r="R50" s="4">
        <f t="shared" si="15"/>
        <v>583.33333333333337</v>
      </c>
      <c r="S50" s="3">
        <f t="shared" si="16"/>
        <v>0</v>
      </c>
      <c r="T50" s="4">
        <f t="shared" si="17"/>
        <v>100000</v>
      </c>
      <c r="V50" s="9">
        <v>42</v>
      </c>
      <c r="W50" s="4">
        <f t="shared" si="24"/>
        <v>105617.1581274722</v>
      </c>
      <c r="X50" s="26">
        <f t="shared" si="19"/>
        <v>616.10008907692122</v>
      </c>
      <c r="Y50" s="4">
        <f t="shared" si="25"/>
        <v>616.10008907692122</v>
      </c>
      <c r="Z50" s="4">
        <f t="shared" si="26"/>
        <v>0</v>
      </c>
      <c r="AA50" s="4">
        <f t="shared" si="27"/>
        <v>730.31055572605987</v>
      </c>
      <c r="AB50" s="4">
        <f t="shared" si="28"/>
        <v>114.21046664913865</v>
      </c>
      <c r="AC50" s="4">
        <f t="shared" si="29"/>
        <v>105502.94766082306</v>
      </c>
      <c r="AE50" s="9">
        <v>42</v>
      </c>
      <c r="AF50" s="4">
        <f t="shared" si="21"/>
        <v>126930.79087372402</v>
      </c>
      <c r="AG50" s="2">
        <f t="shared" si="22"/>
        <v>740.42961343005697</v>
      </c>
      <c r="AH50" s="18">
        <v>0</v>
      </c>
      <c r="AI50" s="3">
        <v>0</v>
      </c>
      <c r="AJ50" s="4">
        <f t="shared" si="23"/>
        <v>127671.22048715407</v>
      </c>
    </row>
    <row r="51" spans="1:36" x14ac:dyDescent="0.25">
      <c r="A51" s="9">
        <v>43</v>
      </c>
      <c r="B51" s="4">
        <f t="shared" si="5"/>
        <v>96111.67985614216</v>
      </c>
      <c r="C51" s="18">
        <f t="shared" si="3"/>
        <v>665.30249517918321</v>
      </c>
      <c r="D51" s="4">
        <f t="shared" si="4"/>
        <v>560.65146582749605</v>
      </c>
      <c r="E51" s="3">
        <f t="shared" si="6"/>
        <v>104.65102935168716</v>
      </c>
      <c r="F51" s="4">
        <f t="shared" si="7"/>
        <v>96007.028826790469</v>
      </c>
      <c r="H51" s="9">
        <v>43</v>
      </c>
      <c r="I51" s="4">
        <f t="shared" si="8"/>
        <v>97278.17589929956</v>
      </c>
      <c r="J51" s="18">
        <f t="shared" si="9"/>
        <v>640.7117466254283</v>
      </c>
      <c r="K51" s="4">
        <f t="shared" si="10"/>
        <v>567.45602607924752</v>
      </c>
      <c r="L51" s="3">
        <f t="shared" si="11"/>
        <v>73.255720546180783</v>
      </c>
      <c r="M51" s="4">
        <f t="shared" si="12"/>
        <v>97204.920178753382</v>
      </c>
      <c r="O51" s="9">
        <v>43</v>
      </c>
      <c r="P51" s="4">
        <f t="shared" si="13"/>
        <v>100000</v>
      </c>
      <c r="Q51" s="18">
        <f t="shared" si="14"/>
        <v>583.33333333333337</v>
      </c>
      <c r="R51" s="4">
        <f t="shared" si="15"/>
        <v>583.33333333333337</v>
      </c>
      <c r="S51" s="3">
        <f t="shared" si="16"/>
        <v>0</v>
      </c>
      <c r="T51" s="4">
        <f t="shared" si="17"/>
        <v>100000</v>
      </c>
      <c r="V51" s="9">
        <v>43</v>
      </c>
      <c r="W51" s="4">
        <f t="shared" si="24"/>
        <v>105502.94766082306</v>
      </c>
      <c r="X51" s="26">
        <f t="shared" si="19"/>
        <v>615.43386135480125</v>
      </c>
      <c r="Y51" s="4">
        <f t="shared" si="25"/>
        <v>615.43386135480125</v>
      </c>
      <c r="Z51" s="4">
        <f t="shared" si="26"/>
        <v>0</v>
      </c>
      <c r="AA51" s="4">
        <f t="shared" si="27"/>
        <v>730.31055572605987</v>
      </c>
      <c r="AB51" s="4">
        <f t="shared" si="28"/>
        <v>114.87669437125862</v>
      </c>
      <c r="AC51" s="4">
        <f t="shared" si="29"/>
        <v>105388.07096645181</v>
      </c>
      <c r="AE51" s="9">
        <v>43</v>
      </c>
      <c r="AF51" s="4">
        <f t="shared" si="21"/>
        <v>127671.22048715407</v>
      </c>
      <c r="AG51" s="2">
        <f t="shared" si="22"/>
        <v>744.74878617506556</v>
      </c>
      <c r="AH51" s="18">
        <v>0</v>
      </c>
      <c r="AI51" s="3">
        <v>0</v>
      </c>
      <c r="AJ51" s="4">
        <f t="shared" si="23"/>
        <v>128415.96927332914</v>
      </c>
    </row>
    <row r="52" spans="1:36" x14ac:dyDescent="0.25">
      <c r="A52" s="9">
        <v>44</v>
      </c>
      <c r="B52" s="4">
        <f t="shared" si="5"/>
        <v>96007.028826790469</v>
      </c>
      <c r="C52" s="18">
        <f t="shared" si="3"/>
        <v>665.30249517918321</v>
      </c>
      <c r="D52" s="4">
        <f t="shared" si="4"/>
        <v>560.04100148961118</v>
      </c>
      <c r="E52" s="3">
        <f t="shared" si="6"/>
        <v>105.26149368957203</v>
      </c>
      <c r="F52" s="4">
        <f t="shared" si="7"/>
        <v>95901.767333100899</v>
      </c>
      <c r="H52" s="9">
        <v>44</v>
      </c>
      <c r="I52" s="4">
        <f t="shared" si="8"/>
        <v>97204.920178753382</v>
      </c>
      <c r="J52" s="18">
        <f t="shared" si="9"/>
        <v>640.7117466254283</v>
      </c>
      <c r="K52" s="4">
        <f t="shared" si="10"/>
        <v>567.02870104272813</v>
      </c>
      <c r="L52" s="3">
        <f t="shared" si="11"/>
        <v>73.683045582700174</v>
      </c>
      <c r="M52" s="4">
        <f t="shared" si="12"/>
        <v>97131.237133170682</v>
      </c>
      <c r="O52" s="9">
        <v>44</v>
      </c>
      <c r="P52" s="4">
        <f t="shared" si="13"/>
        <v>100000</v>
      </c>
      <c r="Q52" s="18">
        <f t="shared" si="14"/>
        <v>583.33333333333337</v>
      </c>
      <c r="R52" s="4">
        <f t="shared" si="15"/>
        <v>583.33333333333337</v>
      </c>
      <c r="S52" s="3">
        <f t="shared" si="16"/>
        <v>0</v>
      </c>
      <c r="T52" s="4">
        <f t="shared" si="17"/>
        <v>100000</v>
      </c>
      <c r="V52" s="9">
        <v>44</v>
      </c>
      <c r="W52" s="4">
        <f t="shared" si="24"/>
        <v>105388.07096645181</v>
      </c>
      <c r="X52" s="26">
        <f t="shared" si="19"/>
        <v>614.76374730430223</v>
      </c>
      <c r="Y52" s="4">
        <f t="shared" si="25"/>
        <v>614.76374730430223</v>
      </c>
      <c r="Z52" s="4">
        <f t="shared" si="26"/>
        <v>0</v>
      </c>
      <c r="AA52" s="4">
        <f t="shared" si="27"/>
        <v>730.31055572605987</v>
      </c>
      <c r="AB52" s="4">
        <f t="shared" si="28"/>
        <v>115.54680842175765</v>
      </c>
      <c r="AC52" s="4">
        <f t="shared" si="29"/>
        <v>105272.52415803005</v>
      </c>
      <c r="AE52" s="9">
        <v>44</v>
      </c>
      <c r="AF52" s="4">
        <f t="shared" si="21"/>
        <v>128415.96927332914</v>
      </c>
      <c r="AG52" s="2">
        <f t="shared" si="22"/>
        <v>749.09315409442013</v>
      </c>
      <c r="AH52" s="18">
        <v>0</v>
      </c>
      <c r="AI52" s="3">
        <v>0</v>
      </c>
      <c r="AJ52" s="4">
        <f t="shared" si="23"/>
        <v>129165.06242742356</v>
      </c>
    </row>
    <row r="53" spans="1:36" x14ac:dyDescent="0.25">
      <c r="A53" s="9">
        <v>45</v>
      </c>
      <c r="B53" s="4">
        <f t="shared" si="5"/>
        <v>95901.767333100899</v>
      </c>
      <c r="C53" s="18">
        <f t="shared" si="3"/>
        <v>665.30249517918321</v>
      </c>
      <c r="D53" s="4">
        <f t="shared" si="4"/>
        <v>559.42697610975529</v>
      </c>
      <c r="E53" s="3">
        <f t="shared" si="6"/>
        <v>105.87551906942792</v>
      </c>
      <c r="F53" s="4">
        <f t="shared" si="7"/>
        <v>95795.891814031478</v>
      </c>
      <c r="H53" s="9">
        <v>45</v>
      </c>
      <c r="I53" s="4">
        <f t="shared" si="8"/>
        <v>97131.237133170682</v>
      </c>
      <c r="J53" s="18">
        <f t="shared" si="9"/>
        <v>640.7117466254283</v>
      </c>
      <c r="K53" s="4">
        <f t="shared" si="10"/>
        <v>566.59888327682904</v>
      </c>
      <c r="L53" s="3">
        <f t="shared" si="11"/>
        <v>74.112863348599262</v>
      </c>
      <c r="M53" s="4">
        <f t="shared" si="12"/>
        <v>97057.124269822089</v>
      </c>
      <c r="O53" s="9">
        <v>45</v>
      </c>
      <c r="P53" s="4">
        <f t="shared" si="13"/>
        <v>100000</v>
      </c>
      <c r="Q53" s="18">
        <f t="shared" si="14"/>
        <v>583.33333333333337</v>
      </c>
      <c r="R53" s="4">
        <f t="shared" si="15"/>
        <v>583.33333333333337</v>
      </c>
      <c r="S53" s="3">
        <f t="shared" si="16"/>
        <v>0</v>
      </c>
      <c r="T53" s="4">
        <f t="shared" si="17"/>
        <v>100000</v>
      </c>
      <c r="V53" s="9">
        <v>45</v>
      </c>
      <c r="W53" s="4">
        <f t="shared" si="24"/>
        <v>105272.52415803005</v>
      </c>
      <c r="X53" s="26">
        <f t="shared" si="19"/>
        <v>614.08972425517538</v>
      </c>
      <c r="Y53" s="4">
        <f t="shared" si="25"/>
        <v>614.08972425517538</v>
      </c>
      <c r="Z53" s="4">
        <f t="shared" si="26"/>
        <v>0</v>
      </c>
      <c r="AA53" s="4">
        <f t="shared" si="27"/>
        <v>730.31055572605987</v>
      </c>
      <c r="AB53" s="4">
        <f t="shared" si="28"/>
        <v>116.22083147088449</v>
      </c>
      <c r="AC53" s="4">
        <f t="shared" si="29"/>
        <v>105156.30332655917</v>
      </c>
      <c r="AE53" s="9">
        <v>45</v>
      </c>
      <c r="AF53" s="4">
        <f t="shared" si="21"/>
        <v>129165.06242742356</v>
      </c>
      <c r="AG53" s="2">
        <f t="shared" si="22"/>
        <v>753.46286415997076</v>
      </c>
      <c r="AH53" s="18">
        <v>0</v>
      </c>
      <c r="AI53" s="3">
        <v>0</v>
      </c>
      <c r="AJ53" s="4">
        <f t="shared" si="23"/>
        <v>129918.52529158353</v>
      </c>
    </row>
    <row r="54" spans="1:36" x14ac:dyDescent="0.25">
      <c r="A54" s="9">
        <v>46</v>
      </c>
      <c r="B54" s="4">
        <f t="shared" si="5"/>
        <v>95795.891814031478</v>
      </c>
      <c r="C54" s="18">
        <f t="shared" si="3"/>
        <v>665.30249517918321</v>
      </c>
      <c r="D54" s="4">
        <f t="shared" si="4"/>
        <v>558.80936891518365</v>
      </c>
      <c r="E54" s="3">
        <f t="shared" si="6"/>
        <v>106.49312626399956</v>
      </c>
      <c r="F54" s="4">
        <f t="shared" si="7"/>
        <v>95689.398687767476</v>
      </c>
      <c r="H54" s="9">
        <v>46</v>
      </c>
      <c r="I54" s="4">
        <f t="shared" si="8"/>
        <v>97057.124269822089</v>
      </c>
      <c r="J54" s="18">
        <f t="shared" si="9"/>
        <v>640.7117466254283</v>
      </c>
      <c r="K54" s="4">
        <f t="shared" si="10"/>
        <v>566.16655824062889</v>
      </c>
      <c r="L54" s="3">
        <f t="shared" si="11"/>
        <v>74.545188384799417</v>
      </c>
      <c r="M54" s="4">
        <f t="shared" si="12"/>
        <v>96982.579081437289</v>
      </c>
      <c r="O54" s="9">
        <v>46</v>
      </c>
      <c r="P54" s="4">
        <f t="shared" si="13"/>
        <v>100000</v>
      </c>
      <c r="Q54" s="18">
        <f t="shared" si="14"/>
        <v>583.33333333333337</v>
      </c>
      <c r="R54" s="4">
        <f t="shared" si="15"/>
        <v>583.33333333333337</v>
      </c>
      <c r="S54" s="3">
        <f t="shared" si="16"/>
        <v>0</v>
      </c>
      <c r="T54" s="4">
        <f t="shared" si="17"/>
        <v>100000</v>
      </c>
      <c r="V54" s="9">
        <v>46</v>
      </c>
      <c r="W54" s="4">
        <f t="shared" si="24"/>
        <v>105156.30332655917</v>
      </c>
      <c r="X54" s="26">
        <f t="shared" si="19"/>
        <v>613.41176940492858</v>
      </c>
      <c r="Y54" s="4">
        <f t="shared" si="25"/>
        <v>613.41176940492858</v>
      </c>
      <c r="Z54" s="4">
        <f t="shared" si="26"/>
        <v>0</v>
      </c>
      <c r="AA54" s="4">
        <f t="shared" si="27"/>
        <v>730.31055572605987</v>
      </c>
      <c r="AB54" s="4">
        <f t="shared" si="28"/>
        <v>116.8987863211313</v>
      </c>
      <c r="AC54" s="4">
        <f t="shared" si="29"/>
        <v>105039.40454023803</v>
      </c>
      <c r="AE54" s="9">
        <v>46</v>
      </c>
      <c r="AF54" s="4">
        <f t="shared" si="21"/>
        <v>129918.52529158353</v>
      </c>
      <c r="AG54" s="2">
        <f t="shared" si="22"/>
        <v>757.8580642009041</v>
      </c>
      <c r="AH54" s="18">
        <v>0</v>
      </c>
      <c r="AI54" s="3">
        <v>0</v>
      </c>
      <c r="AJ54" s="4">
        <f t="shared" si="23"/>
        <v>130676.38335578443</v>
      </c>
    </row>
    <row r="55" spans="1:36" x14ac:dyDescent="0.25">
      <c r="A55" s="9">
        <v>47</v>
      </c>
      <c r="B55" s="4">
        <f t="shared" si="5"/>
        <v>95689.398687767476</v>
      </c>
      <c r="C55" s="18">
        <f t="shared" si="3"/>
        <v>665.30249517918321</v>
      </c>
      <c r="D55" s="4">
        <f t="shared" si="4"/>
        <v>558.18815901197706</v>
      </c>
      <c r="E55" s="3">
        <f t="shared" si="6"/>
        <v>107.11433616720615</v>
      </c>
      <c r="F55" s="4">
        <f t="shared" si="7"/>
        <v>95582.284351600276</v>
      </c>
      <c r="H55" s="9">
        <v>47</v>
      </c>
      <c r="I55" s="4">
        <f t="shared" si="8"/>
        <v>96982.579081437289</v>
      </c>
      <c r="J55" s="18">
        <f t="shared" si="9"/>
        <v>640.7117466254283</v>
      </c>
      <c r="K55" s="4">
        <f t="shared" si="10"/>
        <v>565.73171130838421</v>
      </c>
      <c r="L55" s="3">
        <f t="shared" si="11"/>
        <v>74.980035317044099</v>
      </c>
      <c r="M55" s="4">
        <f t="shared" si="12"/>
        <v>96907.599046120245</v>
      </c>
      <c r="O55" s="9">
        <v>47</v>
      </c>
      <c r="P55" s="4">
        <f t="shared" si="13"/>
        <v>100000</v>
      </c>
      <c r="Q55" s="18">
        <f t="shared" si="14"/>
        <v>583.33333333333337</v>
      </c>
      <c r="R55" s="4">
        <f t="shared" si="15"/>
        <v>583.33333333333337</v>
      </c>
      <c r="S55" s="3">
        <f t="shared" si="16"/>
        <v>0</v>
      </c>
      <c r="T55" s="4">
        <f t="shared" si="17"/>
        <v>100000</v>
      </c>
      <c r="V55" s="9">
        <v>47</v>
      </c>
      <c r="W55" s="4">
        <f t="shared" si="24"/>
        <v>105039.40454023803</v>
      </c>
      <c r="X55" s="26">
        <f t="shared" si="19"/>
        <v>612.72985981805516</v>
      </c>
      <c r="Y55" s="4">
        <f t="shared" si="25"/>
        <v>612.72985981805516</v>
      </c>
      <c r="Z55" s="4">
        <f t="shared" si="26"/>
        <v>0</v>
      </c>
      <c r="AA55" s="4">
        <f t="shared" si="27"/>
        <v>730.31055572605987</v>
      </c>
      <c r="AB55" s="4">
        <f t="shared" si="28"/>
        <v>117.58069590800471</v>
      </c>
      <c r="AC55" s="4">
        <f t="shared" si="29"/>
        <v>104921.82384433002</v>
      </c>
      <c r="AE55" s="9">
        <v>47</v>
      </c>
      <c r="AF55" s="4">
        <f t="shared" si="21"/>
        <v>130676.38335578443</v>
      </c>
      <c r="AG55" s="2">
        <f t="shared" si="22"/>
        <v>762.27890290874257</v>
      </c>
      <c r="AH55" s="18">
        <v>0</v>
      </c>
      <c r="AI55" s="3">
        <v>0</v>
      </c>
      <c r="AJ55" s="4">
        <f t="shared" si="23"/>
        <v>131438.66225869316</v>
      </c>
    </row>
    <row r="56" spans="1:36" x14ac:dyDescent="0.25">
      <c r="A56" s="9">
        <v>48</v>
      </c>
      <c r="B56" s="4">
        <f t="shared" si="5"/>
        <v>95582.284351600276</v>
      </c>
      <c r="C56" s="18">
        <f t="shared" si="3"/>
        <v>665.30249517918321</v>
      </c>
      <c r="D56" s="4">
        <f t="shared" si="4"/>
        <v>557.56332538433503</v>
      </c>
      <c r="E56" s="3">
        <f t="shared" si="6"/>
        <v>107.73916979484818</v>
      </c>
      <c r="F56" s="4">
        <f t="shared" si="7"/>
        <v>95474.545181805428</v>
      </c>
      <c r="H56" s="9">
        <v>48</v>
      </c>
      <c r="I56" s="4">
        <f t="shared" si="8"/>
        <v>96907.599046120245</v>
      </c>
      <c r="J56" s="18">
        <f t="shared" si="9"/>
        <v>640.7117466254283</v>
      </c>
      <c r="K56" s="4">
        <f t="shared" si="10"/>
        <v>565.29432776903479</v>
      </c>
      <c r="L56" s="3">
        <f t="shared" si="11"/>
        <v>75.41741885639351</v>
      </c>
      <c r="M56" s="4">
        <f t="shared" si="12"/>
        <v>96832.181627263853</v>
      </c>
      <c r="O56" s="9">
        <v>48</v>
      </c>
      <c r="P56" s="4">
        <f t="shared" si="13"/>
        <v>100000</v>
      </c>
      <c r="Q56" s="18">
        <f t="shared" si="14"/>
        <v>583.33333333333337</v>
      </c>
      <c r="R56" s="4">
        <f t="shared" si="15"/>
        <v>583.33333333333337</v>
      </c>
      <c r="S56" s="3">
        <f t="shared" si="16"/>
        <v>0</v>
      </c>
      <c r="T56" s="4">
        <f t="shared" si="17"/>
        <v>100000</v>
      </c>
      <c r="V56" s="9">
        <v>48</v>
      </c>
      <c r="W56" s="4">
        <f t="shared" si="24"/>
        <v>104921.82384433002</v>
      </c>
      <c r="X56" s="26">
        <f t="shared" si="19"/>
        <v>612.04397242525852</v>
      </c>
      <c r="Y56" s="4">
        <f t="shared" si="25"/>
        <v>612.04397242525852</v>
      </c>
      <c r="Z56" s="4">
        <f t="shared" si="26"/>
        <v>0</v>
      </c>
      <c r="AA56" s="4">
        <f t="shared" si="27"/>
        <v>730.31055572605987</v>
      </c>
      <c r="AB56" s="4">
        <f t="shared" si="28"/>
        <v>118.26658330080136</v>
      </c>
      <c r="AC56" s="4">
        <f t="shared" si="29"/>
        <v>104803.55726102921</v>
      </c>
      <c r="AE56" s="9">
        <v>48</v>
      </c>
      <c r="AF56" s="4">
        <f t="shared" si="21"/>
        <v>131438.66225869316</v>
      </c>
      <c r="AG56" s="2">
        <f t="shared" si="22"/>
        <v>766.72552984237689</v>
      </c>
      <c r="AH56" s="18">
        <v>0</v>
      </c>
      <c r="AI56" s="3">
        <v>0</v>
      </c>
      <c r="AJ56" s="4">
        <f t="shared" si="23"/>
        <v>132205.38778853553</v>
      </c>
    </row>
    <row r="57" spans="1:36" x14ac:dyDescent="0.25">
      <c r="A57" s="9">
        <v>49</v>
      </c>
      <c r="B57" s="4">
        <f t="shared" si="5"/>
        <v>95474.545181805428</v>
      </c>
      <c r="C57" s="18">
        <f t="shared" si="3"/>
        <v>665.30249517918321</v>
      </c>
      <c r="D57" s="4">
        <f t="shared" si="4"/>
        <v>556.93484689386503</v>
      </c>
      <c r="E57" s="3">
        <f t="shared" si="6"/>
        <v>108.36764828531818</v>
      </c>
      <c r="F57" s="4">
        <f t="shared" si="7"/>
        <v>95366.177533520109</v>
      </c>
      <c r="H57" s="9">
        <v>49</v>
      </c>
      <c r="I57" s="4">
        <f t="shared" si="8"/>
        <v>96832.181627263853</v>
      </c>
      <c r="J57" s="18">
        <f t="shared" si="9"/>
        <v>640.7117466254283</v>
      </c>
      <c r="K57" s="4">
        <f t="shared" si="10"/>
        <v>564.85439282570587</v>
      </c>
      <c r="L57" s="3">
        <f t="shared" si="11"/>
        <v>75.857353799722432</v>
      </c>
      <c r="M57" s="4">
        <f t="shared" si="12"/>
        <v>96756.324273464124</v>
      </c>
      <c r="O57" s="9">
        <v>49</v>
      </c>
      <c r="P57" s="4">
        <f t="shared" si="13"/>
        <v>100000</v>
      </c>
      <c r="Q57" s="18">
        <f t="shared" si="14"/>
        <v>583.33333333333337</v>
      </c>
      <c r="R57" s="4">
        <f t="shared" si="15"/>
        <v>583.33333333333337</v>
      </c>
      <c r="S57" s="3">
        <f t="shared" si="16"/>
        <v>0</v>
      </c>
      <c r="T57" s="4">
        <f t="shared" si="17"/>
        <v>100000</v>
      </c>
      <c r="V57" s="9">
        <v>49</v>
      </c>
      <c r="W57" s="4">
        <f t="shared" si="24"/>
        <v>104803.55726102921</v>
      </c>
      <c r="X57" s="26">
        <f t="shared" si="19"/>
        <v>611.35408402267046</v>
      </c>
      <c r="Y57" s="4">
        <f t="shared" si="25"/>
        <v>611.35408402267046</v>
      </c>
      <c r="Z57" s="4">
        <f t="shared" si="26"/>
        <v>0</v>
      </c>
      <c r="AA57" s="4">
        <f t="shared" si="27"/>
        <v>730.31055572605987</v>
      </c>
      <c r="AB57" s="4">
        <f t="shared" si="28"/>
        <v>118.95647170338941</v>
      </c>
      <c r="AC57" s="4">
        <f t="shared" si="29"/>
        <v>104684.60078932582</v>
      </c>
      <c r="AE57" s="9">
        <v>49</v>
      </c>
      <c r="AF57" s="4">
        <f t="shared" si="21"/>
        <v>132205.38778853553</v>
      </c>
      <c r="AG57" s="2">
        <f t="shared" si="22"/>
        <v>771.19809543312397</v>
      </c>
      <c r="AH57" s="18">
        <v>0</v>
      </c>
      <c r="AI57" s="3">
        <v>0</v>
      </c>
      <c r="AJ57" s="4">
        <f t="shared" si="23"/>
        <v>132976.58588396866</v>
      </c>
    </row>
    <row r="58" spans="1:36" x14ac:dyDescent="0.25">
      <c r="A58" s="9">
        <v>50</v>
      </c>
      <c r="B58" s="4">
        <f t="shared" si="5"/>
        <v>95366.177533520109</v>
      </c>
      <c r="C58" s="18">
        <f t="shared" si="3"/>
        <v>665.30249517918321</v>
      </c>
      <c r="D58" s="4">
        <f t="shared" si="4"/>
        <v>556.30270227886729</v>
      </c>
      <c r="E58" s="3">
        <f t="shared" si="6"/>
        <v>108.99979290031592</v>
      </c>
      <c r="F58" s="4">
        <f t="shared" si="7"/>
        <v>95257.177740619794</v>
      </c>
      <c r="H58" s="9">
        <v>50</v>
      </c>
      <c r="I58" s="4">
        <f t="shared" si="8"/>
        <v>96756.324273464124</v>
      </c>
      <c r="J58" s="18">
        <f t="shared" si="9"/>
        <v>640.7117466254283</v>
      </c>
      <c r="K58" s="4">
        <f t="shared" si="10"/>
        <v>564.41189159520752</v>
      </c>
      <c r="L58" s="3">
        <f t="shared" si="11"/>
        <v>76.299855030220783</v>
      </c>
      <c r="M58" s="4">
        <f t="shared" si="12"/>
        <v>96680.02441843391</v>
      </c>
      <c r="O58" s="9">
        <v>50</v>
      </c>
      <c r="P58" s="4">
        <f t="shared" si="13"/>
        <v>100000</v>
      </c>
      <c r="Q58" s="18">
        <f t="shared" si="14"/>
        <v>583.33333333333337</v>
      </c>
      <c r="R58" s="4">
        <f t="shared" si="15"/>
        <v>583.33333333333337</v>
      </c>
      <c r="S58" s="3">
        <f t="shared" si="16"/>
        <v>0</v>
      </c>
      <c r="T58" s="4">
        <f t="shared" si="17"/>
        <v>100000</v>
      </c>
      <c r="V58" s="9">
        <v>50</v>
      </c>
      <c r="W58" s="4">
        <f t="shared" si="24"/>
        <v>104684.60078932582</v>
      </c>
      <c r="X58" s="26">
        <f t="shared" si="19"/>
        <v>610.66017127106738</v>
      </c>
      <c r="Y58" s="4">
        <f t="shared" si="25"/>
        <v>610.66017127106738</v>
      </c>
      <c r="Z58" s="4">
        <f t="shared" si="26"/>
        <v>0</v>
      </c>
      <c r="AA58" s="4">
        <f t="shared" si="27"/>
        <v>730.31055572605987</v>
      </c>
      <c r="AB58" s="4">
        <f t="shared" si="28"/>
        <v>119.65038445499249</v>
      </c>
      <c r="AC58" s="4">
        <f t="shared" si="29"/>
        <v>104564.95040487083</v>
      </c>
      <c r="AE58" s="9">
        <v>50</v>
      </c>
      <c r="AF58" s="4">
        <f t="shared" si="21"/>
        <v>132976.58588396866</v>
      </c>
      <c r="AG58" s="2">
        <f t="shared" si="22"/>
        <v>775.69675098981725</v>
      </c>
      <c r="AH58" s="18">
        <v>0</v>
      </c>
      <c r="AI58" s="3">
        <v>0</v>
      </c>
      <c r="AJ58" s="4">
        <f t="shared" si="23"/>
        <v>133752.28263495848</v>
      </c>
    </row>
    <row r="59" spans="1:36" x14ac:dyDescent="0.25">
      <c r="A59" s="9">
        <v>51</v>
      </c>
      <c r="B59" s="4">
        <f t="shared" si="5"/>
        <v>95257.177740619794</v>
      </c>
      <c r="C59" s="18">
        <f t="shared" si="3"/>
        <v>665.30249517918321</v>
      </c>
      <c r="D59" s="4">
        <f t="shared" si="4"/>
        <v>555.66687015361549</v>
      </c>
      <c r="E59" s="3">
        <f t="shared" si="6"/>
        <v>109.63562502556772</v>
      </c>
      <c r="F59" s="4">
        <f t="shared" si="7"/>
        <v>95147.542115594231</v>
      </c>
      <c r="H59" s="9">
        <v>51</v>
      </c>
      <c r="I59" s="4">
        <f t="shared" si="8"/>
        <v>96680.02441843391</v>
      </c>
      <c r="J59" s="18">
        <f t="shared" si="9"/>
        <v>640.7117466254283</v>
      </c>
      <c r="K59" s="4">
        <f t="shared" si="10"/>
        <v>563.96680910753116</v>
      </c>
      <c r="L59" s="3">
        <f t="shared" si="11"/>
        <v>76.744937517897142</v>
      </c>
      <c r="M59" s="4">
        <f t="shared" si="12"/>
        <v>96603.279480916011</v>
      </c>
      <c r="O59" s="9">
        <v>51</v>
      </c>
      <c r="P59" s="4">
        <f t="shared" si="13"/>
        <v>100000</v>
      </c>
      <c r="Q59" s="18">
        <f t="shared" si="14"/>
        <v>583.33333333333337</v>
      </c>
      <c r="R59" s="4">
        <f t="shared" si="15"/>
        <v>583.33333333333337</v>
      </c>
      <c r="S59" s="3">
        <f t="shared" si="16"/>
        <v>0</v>
      </c>
      <c r="T59" s="4">
        <f t="shared" si="17"/>
        <v>100000</v>
      </c>
      <c r="V59" s="9">
        <v>51</v>
      </c>
      <c r="W59" s="4">
        <f t="shared" si="24"/>
        <v>104564.95040487083</v>
      </c>
      <c r="X59" s="26">
        <f t="shared" si="19"/>
        <v>609.96221069507999</v>
      </c>
      <c r="Y59" s="4">
        <f t="shared" si="25"/>
        <v>609.96221069507999</v>
      </c>
      <c r="Z59" s="4">
        <f t="shared" si="26"/>
        <v>0</v>
      </c>
      <c r="AA59" s="4">
        <f t="shared" si="27"/>
        <v>730.31055572605987</v>
      </c>
      <c r="AB59" s="4">
        <f t="shared" si="28"/>
        <v>120.34834503097989</v>
      </c>
      <c r="AC59" s="4">
        <f t="shared" si="29"/>
        <v>104444.60205983985</v>
      </c>
      <c r="AE59" s="9">
        <v>51</v>
      </c>
      <c r="AF59" s="4">
        <f t="shared" si="21"/>
        <v>133752.28263495848</v>
      </c>
      <c r="AG59" s="2">
        <f t="shared" si="22"/>
        <v>780.22164870392453</v>
      </c>
      <c r="AH59" s="18">
        <v>0</v>
      </c>
      <c r="AI59" s="3">
        <v>0</v>
      </c>
      <c r="AJ59" s="4">
        <f t="shared" si="23"/>
        <v>134532.50428366239</v>
      </c>
    </row>
    <row r="60" spans="1:36" x14ac:dyDescent="0.25">
      <c r="A60" s="9">
        <v>52</v>
      </c>
      <c r="B60" s="4">
        <f t="shared" si="5"/>
        <v>95147.542115594231</v>
      </c>
      <c r="C60" s="18">
        <f t="shared" si="3"/>
        <v>665.30249517918321</v>
      </c>
      <c r="D60" s="4">
        <f t="shared" si="4"/>
        <v>555.02732900763306</v>
      </c>
      <c r="E60" s="3">
        <f t="shared" si="6"/>
        <v>110.27516617155015</v>
      </c>
      <c r="F60" s="4">
        <f t="shared" si="7"/>
        <v>95037.266949422687</v>
      </c>
      <c r="H60" s="9">
        <v>52</v>
      </c>
      <c r="I60" s="4">
        <f t="shared" si="8"/>
        <v>96603.279480916011</v>
      </c>
      <c r="J60" s="18">
        <f t="shared" si="9"/>
        <v>640.7117466254283</v>
      </c>
      <c r="K60" s="4">
        <f t="shared" si="10"/>
        <v>563.51913030534342</v>
      </c>
      <c r="L60" s="3">
        <f t="shared" si="11"/>
        <v>77.19261632008488</v>
      </c>
      <c r="M60" s="4">
        <f t="shared" si="12"/>
        <v>96526.086864595927</v>
      </c>
      <c r="O60" s="9">
        <v>52</v>
      </c>
      <c r="P60" s="4">
        <f t="shared" si="13"/>
        <v>100000</v>
      </c>
      <c r="Q60" s="18">
        <f t="shared" si="14"/>
        <v>583.33333333333337</v>
      </c>
      <c r="R60" s="4">
        <f t="shared" si="15"/>
        <v>583.33333333333337</v>
      </c>
      <c r="S60" s="3">
        <f t="shared" si="16"/>
        <v>0</v>
      </c>
      <c r="T60" s="4">
        <f t="shared" si="17"/>
        <v>100000</v>
      </c>
      <c r="V60" s="9">
        <v>52</v>
      </c>
      <c r="W60" s="4">
        <f t="shared" si="24"/>
        <v>104444.60205983985</v>
      </c>
      <c r="X60" s="26">
        <f t="shared" si="19"/>
        <v>609.26017868239921</v>
      </c>
      <c r="Y60" s="4">
        <f t="shared" si="25"/>
        <v>609.26017868239921</v>
      </c>
      <c r="Z60" s="4">
        <f t="shared" si="26"/>
        <v>0</v>
      </c>
      <c r="AA60" s="4">
        <f t="shared" si="27"/>
        <v>730.31055572605987</v>
      </c>
      <c r="AB60" s="4">
        <f t="shared" si="28"/>
        <v>121.05037704366066</v>
      </c>
      <c r="AC60" s="4">
        <f t="shared" si="29"/>
        <v>104323.55168279618</v>
      </c>
      <c r="AE60" s="9">
        <v>52</v>
      </c>
      <c r="AF60" s="4">
        <f t="shared" si="21"/>
        <v>134532.50428366239</v>
      </c>
      <c r="AG60" s="2">
        <f t="shared" si="22"/>
        <v>784.77294165469732</v>
      </c>
      <c r="AH60" s="18">
        <v>0</v>
      </c>
      <c r="AI60" s="3">
        <v>0</v>
      </c>
      <c r="AJ60" s="4">
        <f t="shared" si="23"/>
        <v>135317.27722531708</v>
      </c>
    </row>
    <row r="61" spans="1:36" x14ac:dyDescent="0.25">
      <c r="A61" s="9">
        <v>53</v>
      </c>
      <c r="B61" s="4">
        <f t="shared" si="5"/>
        <v>95037.266949422687</v>
      </c>
      <c r="C61" s="18">
        <f t="shared" si="3"/>
        <v>665.30249517918321</v>
      </c>
      <c r="D61" s="4">
        <f t="shared" si="4"/>
        <v>554.38405720496576</v>
      </c>
      <c r="E61" s="3">
        <f t="shared" si="6"/>
        <v>110.91843797421745</v>
      </c>
      <c r="F61" s="4">
        <f t="shared" si="7"/>
        <v>94926.348511448465</v>
      </c>
      <c r="H61" s="9">
        <v>53</v>
      </c>
      <c r="I61" s="4">
        <f t="shared" si="8"/>
        <v>96526.086864595927</v>
      </c>
      <c r="J61" s="18">
        <f t="shared" si="9"/>
        <v>640.7117466254283</v>
      </c>
      <c r="K61" s="4">
        <f t="shared" si="10"/>
        <v>563.06884004347637</v>
      </c>
      <c r="L61" s="3">
        <f t="shared" si="11"/>
        <v>77.642906581951934</v>
      </c>
      <c r="M61" s="4">
        <f t="shared" si="12"/>
        <v>96448.443958013973</v>
      </c>
      <c r="O61" s="9">
        <v>53</v>
      </c>
      <c r="P61" s="4">
        <f t="shared" si="13"/>
        <v>100000</v>
      </c>
      <c r="Q61" s="18">
        <f t="shared" si="14"/>
        <v>583.33333333333337</v>
      </c>
      <c r="R61" s="4">
        <f t="shared" si="15"/>
        <v>583.33333333333337</v>
      </c>
      <c r="S61" s="3">
        <f t="shared" si="16"/>
        <v>0</v>
      </c>
      <c r="T61" s="4">
        <f t="shared" si="17"/>
        <v>100000</v>
      </c>
      <c r="V61" s="9">
        <v>53</v>
      </c>
      <c r="W61" s="4">
        <f t="shared" si="24"/>
        <v>104323.55168279618</v>
      </c>
      <c r="X61" s="26">
        <f t="shared" si="19"/>
        <v>608.5540514829778</v>
      </c>
      <c r="Y61" s="4">
        <f t="shared" si="25"/>
        <v>608.5540514829778</v>
      </c>
      <c r="Z61" s="4">
        <f t="shared" si="26"/>
        <v>0</v>
      </c>
      <c r="AA61" s="4">
        <f t="shared" si="27"/>
        <v>730.31055572605987</v>
      </c>
      <c r="AB61" s="4">
        <f t="shared" si="28"/>
        <v>121.75650424308208</v>
      </c>
      <c r="AC61" s="4">
        <f t="shared" si="29"/>
        <v>104201.7951785531</v>
      </c>
      <c r="AE61" s="9">
        <v>53</v>
      </c>
      <c r="AF61" s="4">
        <f t="shared" si="21"/>
        <v>135317.27722531708</v>
      </c>
      <c r="AG61" s="2">
        <f t="shared" si="22"/>
        <v>789.35078381434971</v>
      </c>
      <c r="AH61" s="18">
        <v>0</v>
      </c>
      <c r="AI61" s="3">
        <v>0</v>
      </c>
      <c r="AJ61" s="4">
        <f t="shared" si="23"/>
        <v>136106.62800913144</v>
      </c>
    </row>
    <row r="62" spans="1:36" x14ac:dyDescent="0.25">
      <c r="A62" s="9">
        <v>54</v>
      </c>
      <c r="B62" s="4">
        <f t="shared" si="5"/>
        <v>94926.348511448465</v>
      </c>
      <c r="C62" s="18">
        <f t="shared" si="3"/>
        <v>665.30249517918321</v>
      </c>
      <c r="D62" s="4">
        <f t="shared" si="4"/>
        <v>553.73703298344947</v>
      </c>
      <c r="E62" s="3">
        <f t="shared" si="6"/>
        <v>111.56546219573374</v>
      </c>
      <c r="F62" s="4">
        <f t="shared" si="7"/>
        <v>94814.783049252728</v>
      </c>
      <c r="H62" s="9">
        <v>54</v>
      </c>
      <c r="I62" s="4">
        <f t="shared" si="8"/>
        <v>96448.443958013973</v>
      </c>
      <c r="J62" s="18">
        <f t="shared" si="9"/>
        <v>640.7117466254283</v>
      </c>
      <c r="K62" s="4">
        <f t="shared" si="10"/>
        <v>562.61592308841489</v>
      </c>
      <c r="L62" s="3">
        <f t="shared" si="11"/>
        <v>78.095823537013416</v>
      </c>
      <c r="M62" s="4">
        <f t="shared" si="12"/>
        <v>96370.348134476953</v>
      </c>
      <c r="O62" s="9">
        <v>54</v>
      </c>
      <c r="P62" s="4">
        <f t="shared" si="13"/>
        <v>100000</v>
      </c>
      <c r="Q62" s="18">
        <f t="shared" si="14"/>
        <v>583.33333333333337</v>
      </c>
      <c r="R62" s="4">
        <f t="shared" si="15"/>
        <v>583.33333333333337</v>
      </c>
      <c r="S62" s="3">
        <f t="shared" si="16"/>
        <v>0</v>
      </c>
      <c r="T62" s="4">
        <f t="shared" si="17"/>
        <v>100000</v>
      </c>
      <c r="V62" s="9">
        <v>54</v>
      </c>
      <c r="W62" s="4">
        <f t="shared" si="24"/>
        <v>104201.7951785531</v>
      </c>
      <c r="X62" s="26">
        <f t="shared" si="19"/>
        <v>607.84380520822651</v>
      </c>
      <c r="Y62" s="4">
        <f t="shared" si="25"/>
        <v>607.84380520822651</v>
      </c>
      <c r="Z62" s="4">
        <f t="shared" si="26"/>
        <v>0</v>
      </c>
      <c r="AA62" s="4">
        <f t="shared" si="27"/>
        <v>730.31055572605987</v>
      </c>
      <c r="AB62" s="4">
        <f t="shared" si="28"/>
        <v>122.46675051783336</v>
      </c>
      <c r="AC62" s="4">
        <f t="shared" si="29"/>
        <v>104079.32842803527</v>
      </c>
      <c r="AE62" s="9">
        <v>54</v>
      </c>
      <c r="AF62" s="4">
        <f t="shared" si="21"/>
        <v>136106.62800913144</v>
      </c>
      <c r="AG62" s="2">
        <f t="shared" si="22"/>
        <v>793.95533005326672</v>
      </c>
      <c r="AH62" s="18">
        <v>0</v>
      </c>
      <c r="AI62" s="3">
        <v>0</v>
      </c>
      <c r="AJ62" s="4">
        <f t="shared" si="23"/>
        <v>136900.5833391847</v>
      </c>
    </row>
    <row r="63" spans="1:36" x14ac:dyDescent="0.25">
      <c r="A63" s="9">
        <v>55</v>
      </c>
      <c r="B63" s="4">
        <f t="shared" si="5"/>
        <v>94814.783049252728</v>
      </c>
      <c r="C63" s="18">
        <f t="shared" si="3"/>
        <v>665.30249517918321</v>
      </c>
      <c r="D63" s="4">
        <f t="shared" si="4"/>
        <v>553.08623445397427</v>
      </c>
      <c r="E63" s="3">
        <f t="shared" si="6"/>
        <v>112.21626072520894</v>
      </c>
      <c r="F63" s="4">
        <f t="shared" si="7"/>
        <v>94702.566788527518</v>
      </c>
      <c r="H63" s="9">
        <v>55</v>
      </c>
      <c r="I63" s="4">
        <f t="shared" si="8"/>
        <v>96370.348134476953</v>
      </c>
      <c r="J63" s="18">
        <f t="shared" si="9"/>
        <v>640.7117466254283</v>
      </c>
      <c r="K63" s="4">
        <f t="shared" si="10"/>
        <v>562.16036411778225</v>
      </c>
      <c r="L63" s="3">
        <f t="shared" si="11"/>
        <v>78.551382507646053</v>
      </c>
      <c r="M63" s="4">
        <f t="shared" si="12"/>
        <v>96291.796751969305</v>
      </c>
      <c r="O63" s="9">
        <v>55</v>
      </c>
      <c r="P63" s="4">
        <f t="shared" si="13"/>
        <v>100000</v>
      </c>
      <c r="Q63" s="18">
        <f t="shared" si="14"/>
        <v>583.33333333333337</v>
      </c>
      <c r="R63" s="4">
        <f t="shared" si="15"/>
        <v>583.33333333333337</v>
      </c>
      <c r="S63" s="3">
        <f t="shared" si="16"/>
        <v>0</v>
      </c>
      <c r="T63" s="4">
        <f t="shared" si="17"/>
        <v>100000</v>
      </c>
      <c r="V63" s="9">
        <v>55</v>
      </c>
      <c r="W63" s="4">
        <f t="shared" si="24"/>
        <v>104079.32842803527</v>
      </c>
      <c r="X63" s="26">
        <f t="shared" si="19"/>
        <v>607.12941583020586</v>
      </c>
      <c r="Y63" s="4">
        <f t="shared" si="25"/>
        <v>607.12941583020586</v>
      </c>
      <c r="Z63" s="4">
        <f t="shared" si="26"/>
        <v>0</v>
      </c>
      <c r="AA63" s="4">
        <f t="shared" si="27"/>
        <v>730.31055572605987</v>
      </c>
      <c r="AB63" s="4">
        <f t="shared" si="28"/>
        <v>123.18113989585402</v>
      </c>
      <c r="AC63" s="4">
        <f t="shared" si="29"/>
        <v>103956.14728813941</v>
      </c>
      <c r="AE63" s="9">
        <v>55</v>
      </c>
      <c r="AF63" s="4">
        <f t="shared" si="21"/>
        <v>136900.5833391847</v>
      </c>
      <c r="AG63" s="2">
        <f t="shared" si="22"/>
        <v>798.58673614524412</v>
      </c>
      <c r="AH63" s="18">
        <v>0</v>
      </c>
      <c r="AI63" s="3">
        <v>0</v>
      </c>
      <c r="AJ63" s="4">
        <f t="shared" si="23"/>
        <v>137699.17007532995</v>
      </c>
    </row>
    <row r="64" spans="1:36" x14ac:dyDescent="0.25">
      <c r="A64" s="9">
        <v>56</v>
      </c>
      <c r="B64" s="4">
        <f t="shared" si="5"/>
        <v>94702.566788527518</v>
      </c>
      <c r="C64" s="18">
        <f t="shared" si="3"/>
        <v>665.30249517918321</v>
      </c>
      <c r="D64" s="4">
        <f t="shared" si="4"/>
        <v>552.4316395997439</v>
      </c>
      <c r="E64" s="3">
        <f t="shared" si="6"/>
        <v>112.87085557943931</v>
      </c>
      <c r="F64" s="4">
        <f t="shared" si="7"/>
        <v>94589.695932948074</v>
      </c>
      <c r="H64" s="9">
        <v>56</v>
      </c>
      <c r="I64" s="4">
        <f t="shared" si="8"/>
        <v>96291.796751969305</v>
      </c>
      <c r="J64" s="18">
        <f t="shared" si="9"/>
        <v>640.7117466254283</v>
      </c>
      <c r="K64" s="4">
        <f t="shared" si="10"/>
        <v>561.70214771982103</v>
      </c>
      <c r="L64" s="3">
        <f t="shared" si="11"/>
        <v>79.009598905607277</v>
      </c>
      <c r="M64" s="4">
        <f t="shared" si="12"/>
        <v>96212.787153063691</v>
      </c>
      <c r="O64" s="9">
        <v>56</v>
      </c>
      <c r="P64" s="4">
        <f t="shared" si="13"/>
        <v>100000</v>
      </c>
      <c r="Q64" s="18">
        <f t="shared" si="14"/>
        <v>583.33333333333337</v>
      </c>
      <c r="R64" s="4">
        <f t="shared" si="15"/>
        <v>583.33333333333337</v>
      </c>
      <c r="S64" s="3">
        <f t="shared" si="16"/>
        <v>0</v>
      </c>
      <c r="T64" s="4">
        <f t="shared" si="17"/>
        <v>100000</v>
      </c>
      <c r="V64" s="9">
        <v>56</v>
      </c>
      <c r="W64" s="4">
        <f t="shared" si="24"/>
        <v>103956.14728813941</v>
      </c>
      <c r="X64" s="26">
        <f t="shared" si="19"/>
        <v>606.4108591808133</v>
      </c>
      <c r="Y64" s="4">
        <f t="shared" si="25"/>
        <v>606.4108591808133</v>
      </c>
      <c r="Z64" s="4">
        <f t="shared" si="26"/>
        <v>0</v>
      </c>
      <c r="AA64" s="4">
        <f t="shared" si="27"/>
        <v>730.31055572605987</v>
      </c>
      <c r="AB64" s="4">
        <f t="shared" si="28"/>
        <v>123.89969654524657</v>
      </c>
      <c r="AC64" s="4">
        <f t="shared" si="29"/>
        <v>103832.24759159416</v>
      </c>
      <c r="AE64" s="9">
        <v>56</v>
      </c>
      <c r="AF64" s="4">
        <f t="shared" si="21"/>
        <v>137699.17007532995</v>
      </c>
      <c r="AG64" s="2">
        <f t="shared" si="22"/>
        <v>803.24515877275815</v>
      </c>
      <c r="AH64" s="18">
        <v>0</v>
      </c>
      <c r="AI64" s="3">
        <v>0</v>
      </c>
      <c r="AJ64" s="4">
        <f t="shared" si="23"/>
        <v>138502.41523410272</v>
      </c>
    </row>
    <row r="65" spans="1:36" x14ac:dyDescent="0.25">
      <c r="A65" s="9">
        <v>57</v>
      </c>
      <c r="B65" s="4">
        <f t="shared" si="5"/>
        <v>94589.695932948074</v>
      </c>
      <c r="C65" s="18">
        <f t="shared" si="3"/>
        <v>665.30249517918321</v>
      </c>
      <c r="D65" s="4">
        <f t="shared" si="4"/>
        <v>551.77322627553042</v>
      </c>
      <c r="E65" s="3">
        <f t="shared" si="6"/>
        <v>113.52926890365279</v>
      </c>
      <c r="F65" s="4">
        <f t="shared" si="7"/>
        <v>94476.166664044416</v>
      </c>
      <c r="H65" s="9">
        <v>57</v>
      </c>
      <c r="I65" s="4">
        <f t="shared" si="8"/>
        <v>96212.787153063691</v>
      </c>
      <c r="J65" s="18">
        <f t="shared" si="9"/>
        <v>640.7117466254283</v>
      </c>
      <c r="K65" s="4">
        <f t="shared" si="10"/>
        <v>561.2412583928716</v>
      </c>
      <c r="L65" s="3">
        <f t="shared" si="11"/>
        <v>79.470488232556704</v>
      </c>
      <c r="M65" s="4">
        <f t="shared" si="12"/>
        <v>96133.316664831131</v>
      </c>
      <c r="O65" s="9">
        <v>57</v>
      </c>
      <c r="P65" s="4">
        <f t="shared" si="13"/>
        <v>100000</v>
      </c>
      <c r="Q65" s="18">
        <f t="shared" si="14"/>
        <v>583.33333333333337</v>
      </c>
      <c r="R65" s="4">
        <f t="shared" si="15"/>
        <v>583.33333333333337</v>
      </c>
      <c r="S65" s="3">
        <f t="shared" si="16"/>
        <v>0</v>
      </c>
      <c r="T65" s="4">
        <f t="shared" si="17"/>
        <v>100000</v>
      </c>
      <c r="V65" s="9">
        <v>57</v>
      </c>
      <c r="W65" s="4">
        <f t="shared" si="24"/>
        <v>103832.24759159416</v>
      </c>
      <c r="X65" s="26">
        <f t="shared" si="19"/>
        <v>605.68811095096601</v>
      </c>
      <c r="Y65" s="4">
        <f t="shared" si="25"/>
        <v>605.68811095096601</v>
      </c>
      <c r="Z65" s="4">
        <f t="shared" si="26"/>
        <v>0</v>
      </c>
      <c r="AA65" s="4">
        <f t="shared" si="27"/>
        <v>730.31055572605987</v>
      </c>
      <c r="AB65" s="4">
        <f t="shared" si="28"/>
        <v>124.62244477509387</v>
      </c>
      <c r="AC65" s="4">
        <f t="shared" si="29"/>
        <v>103707.62514681906</v>
      </c>
      <c r="AE65" s="9">
        <v>57</v>
      </c>
      <c r="AF65" s="4">
        <f t="shared" si="21"/>
        <v>138502.41523410272</v>
      </c>
      <c r="AG65" s="2">
        <f t="shared" si="22"/>
        <v>807.93075553226606</v>
      </c>
      <c r="AH65" s="18">
        <v>0</v>
      </c>
      <c r="AI65" s="3">
        <v>0</v>
      </c>
      <c r="AJ65" s="4">
        <f t="shared" si="23"/>
        <v>139310.34598963498</v>
      </c>
    </row>
    <row r="66" spans="1:36" x14ac:dyDescent="0.25">
      <c r="A66" s="9">
        <v>58</v>
      </c>
      <c r="B66" s="4">
        <f t="shared" si="5"/>
        <v>94476.166664044416</v>
      </c>
      <c r="C66" s="18">
        <f t="shared" si="3"/>
        <v>665.30249517918321</v>
      </c>
      <c r="D66" s="4">
        <f t="shared" si="4"/>
        <v>551.11097220692579</v>
      </c>
      <c r="E66" s="3">
        <f t="shared" si="6"/>
        <v>114.19152297225742</v>
      </c>
      <c r="F66" s="4">
        <f t="shared" si="7"/>
        <v>94361.975141072166</v>
      </c>
      <c r="H66" s="9">
        <v>58</v>
      </c>
      <c r="I66" s="4">
        <f t="shared" si="8"/>
        <v>96133.316664831131</v>
      </c>
      <c r="J66" s="18">
        <f t="shared" si="9"/>
        <v>640.7117466254283</v>
      </c>
      <c r="K66" s="4">
        <f t="shared" si="10"/>
        <v>560.77768054484829</v>
      </c>
      <c r="L66" s="3">
        <f t="shared" si="11"/>
        <v>79.93406608058001</v>
      </c>
      <c r="M66" s="4">
        <f t="shared" si="12"/>
        <v>96053.382598750555</v>
      </c>
      <c r="O66" s="9">
        <v>58</v>
      </c>
      <c r="P66" s="4">
        <f t="shared" si="13"/>
        <v>100000</v>
      </c>
      <c r="Q66" s="18">
        <f t="shared" si="14"/>
        <v>583.33333333333337</v>
      </c>
      <c r="R66" s="4">
        <f t="shared" si="15"/>
        <v>583.33333333333337</v>
      </c>
      <c r="S66" s="3">
        <f t="shared" si="16"/>
        <v>0</v>
      </c>
      <c r="T66" s="4">
        <f t="shared" si="17"/>
        <v>100000</v>
      </c>
      <c r="V66" s="9">
        <v>58</v>
      </c>
      <c r="W66" s="4">
        <f t="shared" si="24"/>
        <v>103707.62514681906</v>
      </c>
      <c r="X66" s="26">
        <f t="shared" si="19"/>
        <v>604.96114668977793</v>
      </c>
      <c r="Y66" s="4">
        <f t="shared" si="25"/>
        <v>604.96114668977793</v>
      </c>
      <c r="Z66" s="4">
        <f t="shared" si="26"/>
        <v>0</v>
      </c>
      <c r="AA66" s="4">
        <f t="shared" si="27"/>
        <v>730.31055572605987</v>
      </c>
      <c r="AB66" s="4">
        <f t="shared" si="28"/>
        <v>125.34940903628194</v>
      </c>
      <c r="AC66" s="4">
        <f t="shared" si="29"/>
        <v>103582.27573778278</v>
      </c>
      <c r="AE66" s="9">
        <v>58</v>
      </c>
      <c r="AF66" s="4">
        <f t="shared" si="21"/>
        <v>139310.34598963498</v>
      </c>
      <c r="AG66" s="2">
        <f t="shared" si="22"/>
        <v>812.64368493953737</v>
      </c>
      <c r="AH66" s="18">
        <v>0</v>
      </c>
      <c r="AI66" s="3">
        <v>0</v>
      </c>
      <c r="AJ66" s="4">
        <f t="shared" si="23"/>
        <v>140122.98967457452</v>
      </c>
    </row>
    <row r="67" spans="1:36" x14ac:dyDescent="0.25">
      <c r="A67" s="9">
        <v>59</v>
      </c>
      <c r="B67" s="4">
        <f t="shared" si="5"/>
        <v>94361.975141072166</v>
      </c>
      <c r="C67" s="18">
        <f t="shared" si="3"/>
        <v>665.30249517918321</v>
      </c>
      <c r="D67" s="4">
        <f t="shared" si="4"/>
        <v>550.44485498958772</v>
      </c>
      <c r="E67" s="3">
        <f t="shared" si="6"/>
        <v>114.85764018959549</v>
      </c>
      <c r="F67" s="4">
        <f t="shared" si="7"/>
        <v>94247.117500882567</v>
      </c>
      <c r="H67" s="9">
        <v>59</v>
      </c>
      <c r="I67" s="4">
        <f t="shared" si="8"/>
        <v>96053.382598750555</v>
      </c>
      <c r="J67" s="18">
        <f t="shared" si="9"/>
        <v>640.7117466254283</v>
      </c>
      <c r="K67" s="4">
        <f t="shared" si="10"/>
        <v>560.31139849271165</v>
      </c>
      <c r="L67" s="3">
        <f t="shared" si="11"/>
        <v>80.400348132716658</v>
      </c>
      <c r="M67" s="4">
        <f t="shared" si="12"/>
        <v>95972.982250617832</v>
      </c>
      <c r="O67" s="9">
        <v>59</v>
      </c>
      <c r="P67" s="4">
        <f t="shared" si="13"/>
        <v>100000</v>
      </c>
      <c r="Q67" s="18">
        <f t="shared" si="14"/>
        <v>583.33333333333337</v>
      </c>
      <c r="R67" s="4">
        <f t="shared" si="15"/>
        <v>583.33333333333337</v>
      </c>
      <c r="S67" s="3">
        <f t="shared" si="16"/>
        <v>0</v>
      </c>
      <c r="T67" s="4">
        <f t="shared" si="17"/>
        <v>100000</v>
      </c>
      <c r="V67" s="9">
        <v>59</v>
      </c>
      <c r="W67" s="4">
        <f t="shared" si="24"/>
        <v>103582.27573778278</v>
      </c>
      <c r="X67" s="26">
        <f t="shared" si="19"/>
        <v>604.22994180373291</v>
      </c>
      <c r="Y67" s="4">
        <f t="shared" si="25"/>
        <v>604.22994180373291</v>
      </c>
      <c r="Z67" s="4">
        <f t="shared" si="26"/>
        <v>0</v>
      </c>
      <c r="AA67" s="4">
        <f t="shared" si="27"/>
        <v>730.31055572605987</v>
      </c>
      <c r="AB67" s="4">
        <f t="shared" si="28"/>
        <v>126.08061392232696</v>
      </c>
      <c r="AC67" s="4">
        <f t="shared" si="29"/>
        <v>103456.19512386045</v>
      </c>
      <c r="AE67" s="9">
        <v>59</v>
      </c>
      <c r="AF67" s="4">
        <f t="shared" si="21"/>
        <v>140122.98967457452</v>
      </c>
      <c r="AG67" s="2">
        <f t="shared" si="22"/>
        <v>817.38410643501811</v>
      </c>
      <c r="AH67" s="18">
        <v>0</v>
      </c>
      <c r="AI67" s="3">
        <v>0</v>
      </c>
      <c r="AJ67" s="4">
        <f t="shared" si="23"/>
        <v>140940.37378100955</v>
      </c>
    </row>
    <row r="68" spans="1:36" x14ac:dyDescent="0.25">
      <c r="A68" s="9">
        <v>60</v>
      </c>
      <c r="B68" s="4">
        <f t="shared" si="5"/>
        <v>94247.117500882567</v>
      </c>
      <c r="C68" s="18">
        <f t="shared" si="3"/>
        <v>665.30249517918321</v>
      </c>
      <c r="D68" s="4">
        <f t="shared" si="4"/>
        <v>549.77485208848168</v>
      </c>
      <c r="E68" s="3">
        <f t="shared" si="6"/>
        <v>115.52764309070153</v>
      </c>
      <c r="F68" s="4">
        <f t="shared" si="7"/>
        <v>94131.589857791871</v>
      </c>
      <c r="H68" s="9">
        <v>60</v>
      </c>
      <c r="I68" s="4">
        <f t="shared" si="8"/>
        <v>95972.982250617832</v>
      </c>
      <c r="J68" s="18">
        <f t="shared" si="9"/>
        <v>640.7117466254283</v>
      </c>
      <c r="K68" s="4">
        <f t="shared" si="10"/>
        <v>559.84239646193737</v>
      </c>
      <c r="L68" s="3">
        <f t="shared" si="11"/>
        <v>80.869350163490935</v>
      </c>
      <c r="M68" s="4">
        <f t="shared" si="12"/>
        <v>95892.112900454347</v>
      </c>
      <c r="O68" s="9">
        <v>60</v>
      </c>
      <c r="P68" s="4">
        <f t="shared" si="13"/>
        <v>100000</v>
      </c>
      <c r="Q68" s="18">
        <f t="shared" si="14"/>
        <v>583.33333333333337</v>
      </c>
      <c r="R68" s="4">
        <f t="shared" si="15"/>
        <v>583.33333333333337</v>
      </c>
      <c r="S68" s="3">
        <f t="shared" si="16"/>
        <v>0</v>
      </c>
      <c r="T68" s="4">
        <f t="shared" si="17"/>
        <v>100000</v>
      </c>
      <c r="V68" s="9">
        <v>60</v>
      </c>
      <c r="W68" s="4">
        <f t="shared" si="24"/>
        <v>103456.19512386045</v>
      </c>
      <c r="X68" s="26">
        <f t="shared" si="19"/>
        <v>603.49447155585267</v>
      </c>
      <c r="Y68" s="4">
        <f t="shared" si="25"/>
        <v>603.49447155585267</v>
      </c>
      <c r="Z68" s="4">
        <f t="shared" si="26"/>
        <v>0</v>
      </c>
      <c r="AA68" s="4">
        <f t="shared" si="27"/>
        <v>730.31055572605987</v>
      </c>
      <c r="AB68" s="4">
        <f t="shared" si="28"/>
        <v>126.8160841702072</v>
      </c>
      <c r="AC68" s="4">
        <f t="shared" si="29"/>
        <v>103329.37903969025</v>
      </c>
      <c r="AE68" s="9">
        <v>60</v>
      </c>
      <c r="AF68" s="4">
        <f t="shared" si="21"/>
        <v>140940.37378100955</v>
      </c>
      <c r="AG68" s="2">
        <f t="shared" si="22"/>
        <v>822.15218038922239</v>
      </c>
      <c r="AH68" s="18">
        <v>0</v>
      </c>
      <c r="AI68" s="3">
        <v>0</v>
      </c>
      <c r="AJ68" s="4">
        <f t="shared" si="23"/>
        <v>141762.52596139876</v>
      </c>
    </row>
    <row r="69" spans="1:36" x14ac:dyDescent="0.25">
      <c r="A69" s="9">
        <v>61</v>
      </c>
      <c r="B69" s="4">
        <f t="shared" si="5"/>
        <v>94131.589857791871</v>
      </c>
      <c r="C69" s="18">
        <f t="shared" si="3"/>
        <v>665.30249517918321</v>
      </c>
      <c r="D69" s="4">
        <f t="shared" si="4"/>
        <v>549.10094083711931</v>
      </c>
      <c r="E69" s="3">
        <f t="shared" si="6"/>
        <v>116.2015543420639</v>
      </c>
      <c r="F69" s="4">
        <f t="shared" si="7"/>
        <v>94015.388303449814</v>
      </c>
      <c r="H69" s="9">
        <v>61</v>
      </c>
      <c r="I69" s="4">
        <f t="shared" si="8"/>
        <v>95892.112900454347</v>
      </c>
      <c r="J69" s="18">
        <f t="shared" si="9"/>
        <v>640.7117466254283</v>
      </c>
      <c r="K69" s="4">
        <f t="shared" si="10"/>
        <v>559.37065858598373</v>
      </c>
      <c r="L69" s="3">
        <f t="shared" si="11"/>
        <v>81.341088039444571</v>
      </c>
      <c r="M69" s="4">
        <f t="shared" si="12"/>
        <v>95810.771812414896</v>
      </c>
      <c r="O69" s="9">
        <v>61</v>
      </c>
      <c r="P69" s="4">
        <f t="shared" si="13"/>
        <v>100000</v>
      </c>
      <c r="Q69" s="18">
        <f t="shared" si="14"/>
        <v>583.33333333333337</v>
      </c>
      <c r="R69" s="4">
        <f t="shared" si="15"/>
        <v>583.33333333333337</v>
      </c>
      <c r="S69" s="3">
        <f t="shared" si="16"/>
        <v>0</v>
      </c>
      <c r="T69" s="4">
        <f t="shared" si="17"/>
        <v>100000</v>
      </c>
      <c r="V69" s="9">
        <v>61</v>
      </c>
      <c r="W69" s="4">
        <f t="shared" si="24"/>
        <v>103329.37903969025</v>
      </c>
      <c r="X69" s="26">
        <f t="shared" si="19"/>
        <v>602.75471106485986</v>
      </c>
      <c r="Y69" s="4">
        <f t="shared" si="25"/>
        <v>602.75471106485986</v>
      </c>
      <c r="Z69" s="4">
        <f t="shared" si="26"/>
        <v>0</v>
      </c>
      <c r="AA69" s="4">
        <f t="shared" si="27"/>
        <v>730.31055572605987</v>
      </c>
      <c r="AB69" s="4">
        <f t="shared" si="28"/>
        <v>127.55584466120001</v>
      </c>
      <c r="AC69" s="4">
        <f t="shared" si="29"/>
        <v>103201.82319502905</v>
      </c>
      <c r="AE69" s="9">
        <v>61</v>
      </c>
      <c r="AF69" s="4">
        <f t="shared" si="21"/>
        <v>141762.52596139876</v>
      </c>
      <c r="AG69" s="2">
        <f t="shared" si="22"/>
        <v>826.94806810815953</v>
      </c>
      <c r="AH69" s="18">
        <v>0</v>
      </c>
      <c r="AI69" s="3">
        <v>0</v>
      </c>
      <c r="AJ69" s="4">
        <f t="shared" si="23"/>
        <v>142589.47402950691</v>
      </c>
    </row>
    <row r="70" spans="1:36" x14ac:dyDescent="0.25">
      <c r="A70" s="9">
        <v>62</v>
      </c>
      <c r="B70" s="4">
        <f t="shared" si="5"/>
        <v>94015.388303449814</v>
      </c>
      <c r="C70" s="18">
        <f t="shared" si="3"/>
        <v>665.30249517918321</v>
      </c>
      <c r="D70" s="4">
        <f t="shared" si="4"/>
        <v>548.42309843679061</v>
      </c>
      <c r="E70" s="3">
        <f t="shared" si="6"/>
        <v>116.8793967423926</v>
      </c>
      <c r="F70" s="4">
        <f t="shared" si="7"/>
        <v>93898.508906707415</v>
      </c>
      <c r="H70" s="9">
        <v>62</v>
      </c>
      <c r="I70" s="4">
        <f t="shared" si="8"/>
        <v>95810.771812414896</v>
      </c>
      <c r="J70" s="18">
        <f t="shared" si="9"/>
        <v>640.7117466254283</v>
      </c>
      <c r="K70" s="4">
        <f t="shared" si="10"/>
        <v>558.8961689057536</v>
      </c>
      <c r="L70" s="3">
        <f t="shared" si="11"/>
        <v>81.815577719674707</v>
      </c>
      <c r="M70" s="4">
        <f t="shared" si="12"/>
        <v>95728.956234695215</v>
      </c>
      <c r="O70" s="9">
        <v>62</v>
      </c>
      <c r="P70" s="4">
        <f t="shared" si="13"/>
        <v>100000</v>
      </c>
      <c r="Q70" s="18">
        <f t="shared" si="14"/>
        <v>583.33333333333337</v>
      </c>
      <c r="R70" s="4">
        <f t="shared" si="15"/>
        <v>583.33333333333337</v>
      </c>
      <c r="S70" s="3">
        <f t="shared" si="16"/>
        <v>0</v>
      </c>
      <c r="T70" s="4">
        <f t="shared" si="17"/>
        <v>100000</v>
      </c>
      <c r="V70" s="9">
        <v>62</v>
      </c>
      <c r="W70" s="4">
        <f t="shared" si="24"/>
        <v>103201.82319502905</v>
      </c>
      <c r="X70" s="26">
        <f t="shared" si="19"/>
        <v>602.01063530433623</v>
      </c>
      <c r="Y70" s="4">
        <f t="shared" si="25"/>
        <v>602.01063530433623</v>
      </c>
      <c r="Z70" s="4">
        <f t="shared" si="26"/>
        <v>0</v>
      </c>
      <c r="AA70" s="4">
        <f t="shared" si="27"/>
        <v>730.31055572605987</v>
      </c>
      <c r="AB70" s="4">
        <f t="shared" si="28"/>
        <v>128.29992042172364</v>
      </c>
      <c r="AC70" s="4">
        <f t="shared" si="29"/>
        <v>103073.52327460733</v>
      </c>
      <c r="AE70" s="9">
        <v>62</v>
      </c>
      <c r="AF70" s="4">
        <f t="shared" si="21"/>
        <v>142589.47402950691</v>
      </c>
      <c r="AG70" s="2">
        <f t="shared" si="22"/>
        <v>831.77193183879035</v>
      </c>
      <c r="AH70" s="18">
        <v>0</v>
      </c>
      <c r="AI70" s="3">
        <v>0</v>
      </c>
      <c r="AJ70" s="4">
        <f t="shared" si="23"/>
        <v>143421.2459613457</v>
      </c>
    </row>
    <row r="71" spans="1:36" x14ac:dyDescent="0.25">
      <c r="A71" s="9">
        <v>63</v>
      </c>
      <c r="B71" s="4">
        <f t="shared" si="5"/>
        <v>93898.508906707415</v>
      </c>
      <c r="C71" s="18">
        <f t="shared" si="3"/>
        <v>665.30249517918321</v>
      </c>
      <c r="D71" s="4">
        <f t="shared" si="4"/>
        <v>547.74130195579335</v>
      </c>
      <c r="E71" s="3">
        <f t="shared" si="6"/>
        <v>117.56119322338986</v>
      </c>
      <c r="F71" s="4">
        <f t="shared" si="7"/>
        <v>93780.947713484027</v>
      </c>
      <c r="H71" s="9">
        <v>63</v>
      </c>
      <c r="I71" s="4">
        <f t="shared" si="8"/>
        <v>95728.956234695215</v>
      </c>
      <c r="J71" s="18">
        <f t="shared" si="9"/>
        <v>640.7117466254283</v>
      </c>
      <c r="K71" s="4">
        <f t="shared" si="10"/>
        <v>558.41891136905554</v>
      </c>
      <c r="L71" s="3">
        <f t="shared" si="11"/>
        <v>82.292835256372769</v>
      </c>
      <c r="M71" s="4">
        <f t="shared" si="12"/>
        <v>95646.663399438839</v>
      </c>
      <c r="O71" s="9">
        <v>63</v>
      </c>
      <c r="P71" s="4">
        <f t="shared" si="13"/>
        <v>100000</v>
      </c>
      <c r="Q71" s="18">
        <f t="shared" si="14"/>
        <v>583.33333333333337</v>
      </c>
      <c r="R71" s="4">
        <f t="shared" si="15"/>
        <v>583.33333333333337</v>
      </c>
      <c r="S71" s="3">
        <f t="shared" si="16"/>
        <v>0</v>
      </c>
      <c r="T71" s="4">
        <f t="shared" si="17"/>
        <v>100000</v>
      </c>
      <c r="V71" s="9">
        <v>63</v>
      </c>
      <c r="W71" s="4">
        <f t="shared" si="24"/>
        <v>103073.52327460733</v>
      </c>
      <c r="X71" s="26">
        <f t="shared" si="19"/>
        <v>601.26221910187621</v>
      </c>
      <c r="Y71" s="4">
        <f t="shared" si="25"/>
        <v>601.26221910187621</v>
      </c>
      <c r="Z71" s="4">
        <f t="shared" si="26"/>
        <v>0</v>
      </c>
      <c r="AA71" s="4">
        <f t="shared" si="27"/>
        <v>730.31055572605987</v>
      </c>
      <c r="AB71" s="4">
        <f t="shared" si="28"/>
        <v>129.04833662418366</v>
      </c>
      <c r="AC71" s="4">
        <f t="shared" si="29"/>
        <v>102944.47493798315</v>
      </c>
      <c r="AE71" s="9">
        <v>63</v>
      </c>
      <c r="AF71" s="4">
        <f t="shared" si="21"/>
        <v>143421.2459613457</v>
      </c>
      <c r="AG71" s="2">
        <f t="shared" si="22"/>
        <v>836.62393477451667</v>
      </c>
      <c r="AH71" s="18">
        <v>0</v>
      </c>
      <c r="AI71" s="3">
        <v>0</v>
      </c>
      <c r="AJ71" s="4">
        <f t="shared" si="23"/>
        <v>144257.86989612022</v>
      </c>
    </row>
    <row r="72" spans="1:36" x14ac:dyDescent="0.25">
      <c r="A72" s="9">
        <v>64</v>
      </c>
      <c r="B72" s="4">
        <f t="shared" si="5"/>
        <v>93780.947713484027</v>
      </c>
      <c r="C72" s="18">
        <f t="shared" si="3"/>
        <v>665.30249517918321</v>
      </c>
      <c r="D72" s="4">
        <f t="shared" si="4"/>
        <v>547.05552832865681</v>
      </c>
      <c r="E72" s="3">
        <f t="shared" si="6"/>
        <v>118.24696685052641</v>
      </c>
      <c r="F72" s="4">
        <f t="shared" si="7"/>
        <v>93662.700746633505</v>
      </c>
      <c r="H72" s="9">
        <v>64</v>
      </c>
      <c r="I72" s="4">
        <f t="shared" si="8"/>
        <v>95646.663399438839</v>
      </c>
      <c r="J72" s="18">
        <f t="shared" si="9"/>
        <v>640.7117466254283</v>
      </c>
      <c r="K72" s="4">
        <f t="shared" si="10"/>
        <v>557.93886983005996</v>
      </c>
      <c r="L72" s="3">
        <f t="shared" si="11"/>
        <v>82.772876795368347</v>
      </c>
      <c r="M72" s="4">
        <f t="shared" si="12"/>
        <v>95563.890522643473</v>
      </c>
      <c r="O72" s="9">
        <v>64</v>
      </c>
      <c r="P72" s="4">
        <f t="shared" si="13"/>
        <v>100000</v>
      </c>
      <c r="Q72" s="18">
        <f t="shared" si="14"/>
        <v>583.33333333333337</v>
      </c>
      <c r="R72" s="4">
        <f t="shared" si="15"/>
        <v>583.33333333333337</v>
      </c>
      <c r="S72" s="3">
        <f t="shared" si="16"/>
        <v>0</v>
      </c>
      <c r="T72" s="4">
        <f t="shared" si="17"/>
        <v>100000</v>
      </c>
      <c r="V72" s="9">
        <v>64</v>
      </c>
      <c r="W72" s="4">
        <f t="shared" si="24"/>
        <v>102944.47493798315</v>
      </c>
      <c r="X72" s="26">
        <f t="shared" si="19"/>
        <v>600.50943713823506</v>
      </c>
      <c r="Y72" s="4">
        <f t="shared" si="25"/>
        <v>600.50943713823506</v>
      </c>
      <c r="Z72" s="4">
        <f t="shared" si="26"/>
        <v>0</v>
      </c>
      <c r="AA72" s="4">
        <f t="shared" si="27"/>
        <v>730.31055572605987</v>
      </c>
      <c r="AB72" s="4">
        <f t="shared" si="28"/>
        <v>129.80111858782482</v>
      </c>
      <c r="AC72" s="4">
        <f t="shared" si="29"/>
        <v>102814.67381939532</v>
      </c>
      <c r="AE72" s="9">
        <v>64</v>
      </c>
      <c r="AF72" s="4">
        <f t="shared" si="21"/>
        <v>144257.86989612022</v>
      </c>
      <c r="AG72" s="2">
        <f t="shared" si="22"/>
        <v>841.50424106070125</v>
      </c>
      <c r="AH72" s="18">
        <v>0</v>
      </c>
      <c r="AI72" s="3">
        <v>0</v>
      </c>
      <c r="AJ72" s="4">
        <f t="shared" si="23"/>
        <v>145099.37413718092</v>
      </c>
    </row>
    <row r="73" spans="1:36" x14ac:dyDescent="0.25">
      <c r="A73" s="9">
        <v>65</v>
      </c>
      <c r="B73" s="4">
        <f t="shared" si="5"/>
        <v>93662.700746633505</v>
      </c>
      <c r="C73" s="18">
        <f t="shared" ref="C73:C136" si="30">-PMT($B$4/12,$B$5*12,$B$3,0)</f>
        <v>665.30249517918321</v>
      </c>
      <c r="D73" s="4">
        <f t="shared" ref="D73:D136" si="31">B73*$B$4/12</f>
        <v>546.36575435536213</v>
      </c>
      <c r="E73" s="3">
        <f t="shared" si="6"/>
        <v>118.93674082382108</v>
      </c>
      <c r="F73" s="4">
        <f t="shared" si="7"/>
        <v>93543.764005809688</v>
      </c>
      <c r="H73" s="9">
        <v>65</v>
      </c>
      <c r="I73" s="4">
        <f t="shared" si="8"/>
        <v>95563.890522643473</v>
      </c>
      <c r="J73" s="18">
        <f t="shared" si="9"/>
        <v>640.7117466254283</v>
      </c>
      <c r="K73" s="4">
        <f t="shared" si="10"/>
        <v>557.45602804875364</v>
      </c>
      <c r="L73" s="3">
        <f t="shared" si="11"/>
        <v>83.255718576674667</v>
      </c>
      <c r="M73" s="4">
        <f t="shared" si="12"/>
        <v>95480.634804066794</v>
      </c>
      <c r="O73" s="9">
        <v>65</v>
      </c>
      <c r="P73" s="4">
        <f t="shared" si="13"/>
        <v>100000</v>
      </c>
      <c r="Q73" s="18">
        <f t="shared" si="14"/>
        <v>583.33333333333337</v>
      </c>
      <c r="R73" s="4">
        <f t="shared" si="15"/>
        <v>583.33333333333337</v>
      </c>
      <c r="S73" s="3">
        <f t="shared" si="16"/>
        <v>0</v>
      </c>
      <c r="T73" s="4">
        <f t="shared" si="17"/>
        <v>100000</v>
      </c>
      <c r="V73" s="9">
        <v>65</v>
      </c>
      <c r="W73" s="4">
        <f t="shared" si="24"/>
        <v>102814.67381939532</v>
      </c>
      <c r="X73" s="26">
        <f t="shared" si="19"/>
        <v>599.75226394647279</v>
      </c>
      <c r="Y73" s="4">
        <f t="shared" si="25"/>
        <v>599.75226394647279</v>
      </c>
      <c r="Z73" s="4">
        <f t="shared" si="26"/>
        <v>0</v>
      </c>
      <c r="AA73" s="4">
        <f t="shared" si="27"/>
        <v>730.31055572605987</v>
      </c>
      <c r="AB73" s="4">
        <f t="shared" si="28"/>
        <v>130.55829177958708</v>
      </c>
      <c r="AC73" s="4">
        <f t="shared" si="29"/>
        <v>102684.11552761574</v>
      </c>
      <c r="AE73" s="9">
        <v>65</v>
      </c>
      <c r="AF73" s="4">
        <f t="shared" si="21"/>
        <v>145099.37413718092</v>
      </c>
      <c r="AG73" s="2">
        <f t="shared" si="22"/>
        <v>846.41301580022207</v>
      </c>
      <c r="AH73" s="18">
        <v>0</v>
      </c>
      <c r="AI73" s="3">
        <v>0</v>
      </c>
      <c r="AJ73" s="4">
        <f t="shared" si="23"/>
        <v>145945.78715298112</v>
      </c>
    </row>
    <row r="74" spans="1:36" x14ac:dyDescent="0.25">
      <c r="A74" s="9">
        <v>66</v>
      </c>
      <c r="B74" s="4">
        <f t="shared" si="5"/>
        <v>93543.764005809688</v>
      </c>
      <c r="C74" s="18">
        <f t="shared" si="30"/>
        <v>665.30249517918321</v>
      </c>
      <c r="D74" s="4">
        <f t="shared" si="31"/>
        <v>545.67195670055651</v>
      </c>
      <c r="E74" s="3">
        <f t="shared" si="6"/>
        <v>119.6305384786267</v>
      </c>
      <c r="F74" s="4">
        <f t="shared" si="7"/>
        <v>93424.133467331063</v>
      </c>
      <c r="H74" s="9">
        <v>66</v>
      </c>
      <c r="I74" s="4">
        <f t="shared" si="8"/>
        <v>95480.634804066794</v>
      </c>
      <c r="J74" s="18">
        <f t="shared" si="9"/>
        <v>640.7117466254283</v>
      </c>
      <c r="K74" s="4">
        <f t="shared" si="10"/>
        <v>556.9703696903897</v>
      </c>
      <c r="L74" s="3">
        <f t="shared" si="11"/>
        <v>83.741376935038602</v>
      </c>
      <c r="M74" s="4">
        <f t="shared" si="12"/>
        <v>95396.893427131756</v>
      </c>
      <c r="O74" s="9">
        <v>66</v>
      </c>
      <c r="P74" s="4">
        <f t="shared" si="13"/>
        <v>100000</v>
      </c>
      <c r="Q74" s="18">
        <f t="shared" si="14"/>
        <v>583.33333333333337</v>
      </c>
      <c r="R74" s="4">
        <f t="shared" si="15"/>
        <v>583.33333333333337</v>
      </c>
      <c r="S74" s="3">
        <f t="shared" si="16"/>
        <v>0</v>
      </c>
      <c r="T74" s="4">
        <f t="shared" si="17"/>
        <v>100000</v>
      </c>
      <c r="V74" s="9">
        <v>66</v>
      </c>
      <c r="W74" s="4">
        <f t="shared" si="24"/>
        <v>102684.11552761574</v>
      </c>
      <c r="X74" s="26">
        <f t="shared" si="19"/>
        <v>598.9906739110919</v>
      </c>
      <c r="Y74" s="4">
        <f t="shared" si="25"/>
        <v>598.9906739110919</v>
      </c>
      <c r="Z74" s="4">
        <f t="shared" si="26"/>
        <v>0</v>
      </c>
      <c r="AA74" s="4">
        <f t="shared" si="27"/>
        <v>730.31055572605987</v>
      </c>
      <c r="AB74" s="4">
        <f t="shared" si="28"/>
        <v>131.31988181496797</v>
      </c>
      <c r="AC74" s="4">
        <f t="shared" si="29"/>
        <v>102552.79564580077</v>
      </c>
      <c r="AE74" s="9">
        <v>66</v>
      </c>
      <c r="AF74" s="4">
        <f t="shared" si="21"/>
        <v>145945.78715298112</v>
      </c>
      <c r="AG74" s="2">
        <f t="shared" si="22"/>
        <v>851.35042505905665</v>
      </c>
      <c r="AH74" s="18">
        <v>0</v>
      </c>
      <c r="AI74" s="3">
        <v>0</v>
      </c>
      <c r="AJ74" s="4">
        <f t="shared" si="23"/>
        <v>146797.13757804019</v>
      </c>
    </row>
    <row r="75" spans="1:36" x14ac:dyDescent="0.25">
      <c r="A75" s="9">
        <v>67</v>
      </c>
      <c r="B75" s="4">
        <f t="shared" ref="B75:B138" si="32">F74</f>
        <v>93424.133467331063</v>
      </c>
      <c r="C75" s="18">
        <f t="shared" si="30"/>
        <v>665.30249517918321</v>
      </c>
      <c r="D75" s="4">
        <f t="shared" si="31"/>
        <v>544.97411189276465</v>
      </c>
      <c r="E75" s="3">
        <f t="shared" ref="E75:E138" si="33">C75-D75</f>
        <v>120.32838328641856</v>
      </c>
      <c r="F75" s="4">
        <f t="shared" ref="F75:F138" si="34">B75-E75</f>
        <v>93303.805084044638</v>
      </c>
      <c r="H75" s="9">
        <v>67</v>
      </c>
      <c r="I75" s="4">
        <f t="shared" ref="I75:I138" si="35">M74</f>
        <v>95396.893427131756</v>
      </c>
      <c r="J75" s="18">
        <f t="shared" ref="J75:J138" si="36">-PMT($I$5/12,$I$6*12,$I$3,-$I$4)</f>
        <v>640.7117466254283</v>
      </c>
      <c r="K75" s="4">
        <f t="shared" ref="K75:K138" si="37">I75*$I$5/12</f>
        <v>556.48187832493534</v>
      </c>
      <c r="L75" s="3">
        <f t="shared" ref="L75:L138" si="38">J75-K75</f>
        <v>84.229868300492967</v>
      </c>
      <c r="M75" s="4">
        <f t="shared" ref="M75:M138" si="39">I75-L75</f>
        <v>95312.663558831264</v>
      </c>
      <c r="O75" s="9">
        <v>67</v>
      </c>
      <c r="P75" s="4">
        <f t="shared" ref="P75:P138" si="40">T74</f>
        <v>100000</v>
      </c>
      <c r="Q75" s="18">
        <f t="shared" ref="Q75:Q138" si="41">-PMT($P$5/12,$P$6*12,$P$3,-$P$4)</f>
        <v>583.33333333333337</v>
      </c>
      <c r="R75" s="4">
        <f t="shared" ref="R75:R138" si="42">P75*$I$5/12</f>
        <v>583.33333333333337</v>
      </c>
      <c r="S75" s="3">
        <f t="shared" ref="S75:S138" si="43">Q75-R75</f>
        <v>0</v>
      </c>
      <c r="T75" s="4">
        <f t="shared" ref="T75:T138" si="44">P75-S75</f>
        <v>100000</v>
      </c>
      <c r="V75" s="9">
        <v>67</v>
      </c>
      <c r="W75" s="4">
        <f t="shared" si="24"/>
        <v>102552.79564580077</v>
      </c>
      <c r="X75" s="26">
        <f t="shared" ref="X75:X138" si="45">W75*$W$4/12</f>
        <v>598.22464126717125</v>
      </c>
      <c r="Y75" s="4">
        <f t="shared" si="25"/>
        <v>598.22464126717125</v>
      </c>
      <c r="Z75" s="4">
        <f t="shared" si="26"/>
        <v>0</v>
      </c>
      <c r="AA75" s="4">
        <f t="shared" si="27"/>
        <v>730.31055572605987</v>
      </c>
      <c r="AB75" s="4">
        <f t="shared" si="28"/>
        <v>132.08591445888862</v>
      </c>
      <c r="AC75" s="4">
        <f t="shared" si="29"/>
        <v>102420.70973134188</v>
      </c>
      <c r="AE75" s="9">
        <v>67</v>
      </c>
      <c r="AF75" s="4">
        <f t="shared" ref="AF75:AF138" si="46">AJ74</f>
        <v>146797.13757804019</v>
      </c>
      <c r="AG75" s="2">
        <f t="shared" ref="AG75:AG138" si="47">AF75*$AF$4/12</f>
        <v>856.31663587190121</v>
      </c>
      <c r="AH75" s="18">
        <v>0</v>
      </c>
      <c r="AI75" s="3">
        <v>0</v>
      </c>
      <c r="AJ75" s="4">
        <f t="shared" ref="AJ75:AJ138" si="48">AF75+AG75</f>
        <v>147653.45421391207</v>
      </c>
    </row>
    <row r="76" spans="1:36" x14ac:dyDescent="0.25">
      <c r="A76" s="9">
        <v>68</v>
      </c>
      <c r="B76" s="4">
        <f t="shared" si="32"/>
        <v>93303.805084044638</v>
      </c>
      <c r="C76" s="18">
        <f t="shared" si="30"/>
        <v>665.30249517918321</v>
      </c>
      <c r="D76" s="4">
        <f t="shared" si="31"/>
        <v>544.27219632359379</v>
      </c>
      <c r="E76" s="3">
        <f t="shared" si="33"/>
        <v>121.03029885558942</v>
      </c>
      <c r="F76" s="4">
        <f t="shared" si="34"/>
        <v>93182.774785189045</v>
      </c>
      <c r="H76" s="9">
        <v>68</v>
      </c>
      <c r="I76" s="4">
        <f t="shared" si="35"/>
        <v>95312.663558831264</v>
      </c>
      <c r="J76" s="18">
        <f t="shared" si="36"/>
        <v>640.7117466254283</v>
      </c>
      <c r="K76" s="4">
        <f t="shared" si="37"/>
        <v>555.99053742651574</v>
      </c>
      <c r="L76" s="3">
        <f t="shared" si="38"/>
        <v>84.721209198912561</v>
      </c>
      <c r="M76" s="4">
        <f t="shared" si="39"/>
        <v>95227.942349632358</v>
      </c>
      <c r="O76" s="9">
        <v>68</v>
      </c>
      <c r="P76" s="4">
        <f t="shared" si="40"/>
        <v>100000</v>
      </c>
      <c r="Q76" s="18">
        <f t="shared" si="41"/>
        <v>583.33333333333337</v>
      </c>
      <c r="R76" s="4">
        <f t="shared" si="42"/>
        <v>583.33333333333337</v>
      </c>
      <c r="S76" s="3">
        <f t="shared" si="43"/>
        <v>0</v>
      </c>
      <c r="T76" s="4">
        <f t="shared" si="44"/>
        <v>100000</v>
      </c>
      <c r="V76" s="9">
        <v>68</v>
      </c>
      <c r="W76" s="4">
        <f t="shared" si="24"/>
        <v>102420.70973134188</v>
      </c>
      <c r="X76" s="26">
        <f t="shared" si="45"/>
        <v>597.45414009949434</v>
      </c>
      <c r="Y76" s="4">
        <f t="shared" si="25"/>
        <v>597.45414009949434</v>
      </c>
      <c r="Z76" s="4">
        <f t="shared" si="26"/>
        <v>0</v>
      </c>
      <c r="AA76" s="4">
        <f t="shared" si="27"/>
        <v>730.31055572605987</v>
      </c>
      <c r="AB76" s="4">
        <f t="shared" si="28"/>
        <v>132.85641562656554</v>
      </c>
      <c r="AC76" s="4">
        <f t="shared" si="29"/>
        <v>102287.85331571531</v>
      </c>
      <c r="AE76" s="9">
        <v>68</v>
      </c>
      <c r="AF76" s="4">
        <f t="shared" si="46"/>
        <v>147653.45421391207</v>
      </c>
      <c r="AG76" s="2">
        <f t="shared" si="47"/>
        <v>861.3118162478205</v>
      </c>
      <c r="AH76" s="18">
        <v>0</v>
      </c>
      <c r="AI76" s="3">
        <v>0</v>
      </c>
      <c r="AJ76" s="4">
        <f t="shared" si="48"/>
        <v>148514.7660301599</v>
      </c>
    </row>
    <row r="77" spans="1:36" x14ac:dyDescent="0.25">
      <c r="A77" s="9">
        <v>69</v>
      </c>
      <c r="B77" s="4">
        <f t="shared" si="32"/>
        <v>93182.774785189045</v>
      </c>
      <c r="C77" s="18">
        <f t="shared" si="30"/>
        <v>665.30249517918321</v>
      </c>
      <c r="D77" s="4">
        <f t="shared" si="31"/>
        <v>543.56618624693613</v>
      </c>
      <c r="E77" s="3">
        <f t="shared" si="33"/>
        <v>121.73630893224708</v>
      </c>
      <c r="F77" s="4">
        <f t="shared" si="34"/>
        <v>93061.038476256799</v>
      </c>
      <c r="H77" s="9">
        <v>69</v>
      </c>
      <c r="I77" s="4">
        <f t="shared" si="35"/>
        <v>95227.942349632358</v>
      </c>
      <c r="J77" s="18">
        <f t="shared" si="36"/>
        <v>640.7117466254283</v>
      </c>
      <c r="K77" s="4">
        <f t="shared" si="37"/>
        <v>555.49633037285548</v>
      </c>
      <c r="L77" s="3">
        <f t="shared" si="38"/>
        <v>85.215416252572822</v>
      </c>
      <c r="M77" s="4">
        <f t="shared" si="39"/>
        <v>95142.726933379789</v>
      </c>
      <c r="O77" s="9">
        <v>69</v>
      </c>
      <c r="P77" s="4">
        <f t="shared" si="40"/>
        <v>100000</v>
      </c>
      <c r="Q77" s="18">
        <f t="shared" si="41"/>
        <v>583.33333333333337</v>
      </c>
      <c r="R77" s="4">
        <f t="shared" si="42"/>
        <v>583.33333333333337</v>
      </c>
      <c r="S77" s="3">
        <f t="shared" si="43"/>
        <v>0</v>
      </c>
      <c r="T77" s="4">
        <f t="shared" si="44"/>
        <v>100000</v>
      </c>
      <c r="V77" s="9">
        <v>69</v>
      </c>
      <c r="W77" s="4">
        <f t="shared" si="24"/>
        <v>102287.85331571531</v>
      </c>
      <c r="X77" s="26">
        <f t="shared" si="45"/>
        <v>596.67914434167267</v>
      </c>
      <c r="Y77" s="4">
        <f t="shared" si="25"/>
        <v>596.67914434167267</v>
      </c>
      <c r="Z77" s="4">
        <f t="shared" si="26"/>
        <v>0</v>
      </c>
      <c r="AA77" s="4">
        <f t="shared" si="27"/>
        <v>730.31055572605987</v>
      </c>
      <c r="AB77" s="4">
        <f t="shared" si="28"/>
        <v>133.63141138438721</v>
      </c>
      <c r="AC77" s="4">
        <f t="shared" si="29"/>
        <v>102154.22190433093</v>
      </c>
      <c r="AE77" s="9">
        <v>69</v>
      </c>
      <c r="AF77" s="4">
        <f t="shared" si="46"/>
        <v>148514.7660301599</v>
      </c>
      <c r="AG77" s="2">
        <f t="shared" si="47"/>
        <v>866.33613517593278</v>
      </c>
      <c r="AH77" s="18">
        <v>0</v>
      </c>
      <c r="AI77" s="3">
        <v>0</v>
      </c>
      <c r="AJ77" s="4">
        <f t="shared" si="48"/>
        <v>149381.10216533582</v>
      </c>
    </row>
    <row r="78" spans="1:36" x14ac:dyDescent="0.25">
      <c r="A78" s="9">
        <v>70</v>
      </c>
      <c r="B78" s="4">
        <f t="shared" si="32"/>
        <v>93061.038476256799</v>
      </c>
      <c r="C78" s="18">
        <f t="shared" si="30"/>
        <v>665.30249517918321</v>
      </c>
      <c r="D78" s="4">
        <f t="shared" si="31"/>
        <v>542.85605777816465</v>
      </c>
      <c r="E78" s="3">
        <f t="shared" si="33"/>
        <v>122.44643740101856</v>
      </c>
      <c r="F78" s="4">
        <f t="shared" si="34"/>
        <v>92938.592038855786</v>
      </c>
      <c r="H78" s="9">
        <v>70</v>
      </c>
      <c r="I78" s="4">
        <f t="shared" si="35"/>
        <v>95142.726933379789</v>
      </c>
      <c r="J78" s="18">
        <f t="shared" si="36"/>
        <v>640.7117466254283</v>
      </c>
      <c r="K78" s="4">
        <f t="shared" si="37"/>
        <v>554.9992404447155</v>
      </c>
      <c r="L78" s="3">
        <f t="shared" si="38"/>
        <v>85.712506180712808</v>
      </c>
      <c r="M78" s="4">
        <f t="shared" si="39"/>
        <v>95057.014427199072</v>
      </c>
      <c r="O78" s="9">
        <v>70</v>
      </c>
      <c r="P78" s="4">
        <f t="shared" si="40"/>
        <v>100000</v>
      </c>
      <c r="Q78" s="18">
        <f t="shared" si="41"/>
        <v>583.33333333333337</v>
      </c>
      <c r="R78" s="4">
        <f t="shared" si="42"/>
        <v>583.33333333333337</v>
      </c>
      <c r="S78" s="3">
        <f t="shared" si="43"/>
        <v>0</v>
      </c>
      <c r="T78" s="4">
        <f t="shared" si="44"/>
        <v>100000</v>
      </c>
      <c r="V78" s="9">
        <v>70</v>
      </c>
      <c r="W78" s="4">
        <f t="shared" si="24"/>
        <v>102154.22190433093</v>
      </c>
      <c r="X78" s="26">
        <f t="shared" si="45"/>
        <v>595.89962777526387</v>
      </c>
      <c r="Y78" s="4">
        <f t="shared" si="25"/>
        <v>595.89962777526387</v>
      </c>
      <c r="Z78" s="4">
        <f t="shared" si="26"/>
        <v>0</v>
      </c>
      <c r="AA78" s="4">
        <f t="shared" si="27"/>
        <v>730.31055572605987</v>
      </c>
      <c r="AB78" s="4">
        <f t="shared" si="28"/>
        <v>134.41092795079601</v>
      </c>
      <c r="AC78" s="4">
        <f t="shared" si="29"/>
        <v>102019.81097638013</v>
      </c>
      <c r="AE78" s="9">
        <v>70</v>
      </c>
      <c r="AF78" s="4">
        <f t="shared" si="46"/>
        <v>149381.10216533582</v>
      </c>
      <c r="AG78" s="2">
        <f t="shared" si="47"/>
        <v>871.38976263112579</v>
      </c>
      <c r="AH78" s="18">
        <v>0</v>
      </c>
      <c r="AI78" s="3">
        <v>0</v>
      </c>
      <c r="AJ78" s="4">
        <f t="shared" si="48"/>
        <v>150252.49192796694</v>
      </c>
    </row>
    <row r="79" spans="1:36" x14ac:dyDescent="0.25">
      <c r="A79" s="9">
        <v>71</v>
      </c>
      <c r="B79" s="4">
        <f t="shared" si="32"/>
        <v>92938.592038855786</v>
      </c>
      <c r="C79" s="18">
        <f t="shared" si="30"/>
        <v>665.30249517918321</v>
      </c>
      <c r="D79" s="4">
        <f t="shared" si="31"/>
        <v>542.1417868933255</v>
      </c>
      <c r="E79" s="3">
        <f t="shared" si="33"/>
        <v>123.16070828585771</v>
      </c>
      <c r="F79" s="4">
        <f t="shared" si="34"/>
        <v>92815.431330569932</v>
      </c>
      <c r="H79" s="9">
        <v>71</v>
      </c>
      <c r="I79" s="4">
        <f t="shared" si="35"/>
        <v>95057.014427199072</v>
      </c>
      <c r="J79" s="18">
        <f t="shared" si="36"/>
        <v>640.7117466254283</v>
      </c>
      <c r="K79" s="4">
        <f t="shared" si="37"/>
        <v>554.49925082532798</v>
      </c>
      <c r="L79" s="3">
        <f t="shared" si="38"/>
        <v>86.212495800100328</v>
      </c>
      <c r="M79" s="4">
        <f t="shared" si="39"/>
        <v>94970.801931398979</v>
      </c>
      <c r="O79" s="9">
        <v>71</v>
      </c>
      <c r="P79" s="4">
        <f t="shared" si="40"/>
        <v>100000</v>
      </c>
      <c r="Q79" s="18">
        <f t="shared" si="41"/>
        <v>583.33333333333337</v>
      </c>
      <c r="R79" s="4">
        <f t="shared" si="42"/>
        <v>583.33333333333337</v>
      </c>
      <c r="S79" s="3">
        <f t="shared" si="43"/>
        <v>0</v>
      </c>
      <c r="T79" s="4">
        <f t="shared" si="44"/>
        <v>100000</v>
      </c>
      <c r="V79" s="9">
        <v>71</v>
      </c>
      <c r="W79" s="4">
        <f t="shared" si="24"/>
        <v>102019.81097638013</v>
      </c>
      <c r="X79" s="26">
        <f t="shared" si="45"/>
        <v>595.11556402888414</v>
      </c>
      <c r="Y79" s="4">
        <f t="shared" si="25"/>
        <v>595.11556402888414</v>
      </c>
      <c r="Z79" s="4">
        <f t="shared" si="26"/>
        <v>0</v>
      </c>
      <c r="AA79" s="4">
        <f t="shared" si="27"/>
        <v>730.31055572605987</v>
      </c>
      <c r="AB79" s="4">
        <f t="shared" si="28"/>
        <v>135.19499169717574</v>
      </c>
      <c r="AC79" s="4">
        <f t="shared" si="29"/>
        <v>101884.61598468295</v>
      </c>
      <c r="AE79" s="9">
        <v>71</v>
      </c>
      <c r="AF79" s="4">
        <f t="shared" si="46"/>
        <v>150252.49192796694</v>
      </c>
      <c r="AG79" s="2">
        <f t="shared" si="47"/>
        <v>876.47286957980725</v>
      </c>
      <c r="AH79" s="18">
        <v>0</v>
      </c>
      <c r="AI79" s="3">
        <v>0</v>
      </c>
      <c r="AJ79" s="4">
        <f t="shared" si="48"/>
        <v>151128.96479754674</v>
      </c>
    </row>
    <row r="80" spans="1:36" x14ac:dyDescent="0.25">
      <c r="A80" s="9">
        <v>72</v>
      </c>
      <c r="B80" s="4">
        <f t="shared" si="32"/>
        <v>92815.431330569932</v>
      </c>
      <c r="C80" s="18">
        <f t="shared" si="30"/>
        <v>665.30249517918321</v>
      </c>
      <c r="D80" s="4">
        <f t="shared" si="31"/>
        <v>541.42334942832463</v>
      </c>
      <c r="E80" s="3">
        <f t="shared" si="33"/>
        <v>123.87914575085858</v>
      </c>
      <c r="F80" s="4">
        <f t="shared" si="34"/>
        <v>92691.552184819069</v>
      </c>
      <c r="H80" s="9">
        <v>72</v>
      </c>
      <c r="I80" s="4">
        <f t="shared" si="35"/>
        <v>94970.801931398979</v>
      </c>
      <c r="J80" s="18">
        <f t="shared" si="36"/>
        <v>640.7117466254283</v>
      </c>
      <c r="K80" s="4">
        <f t="shared" si="37"/>
        <v>553.99634459982747</v>
      </c>
      <c r="L80" s="3">
        <f t="shared" si="38"/>
        <v>86.715402025600838</v>
      </c>
      <c r="M80" s="4">
        <f t="shared" si="39"/>
        <v>94884.08652937338</v>
      </c>
      <c r="O80" s="9">
        <v>72</v>
      </c>
      <c r="P80" s="4">
        <f t="shared" si="40"/>
        <v>100000</v>
      </c>
      <c r="Q80" s="18">
        <f t="shared" si="41"/>
        <v>583.33333333333337</v>
      </c>
      <c r="R80" s="4">
        <f t="shared" si="42"/>
        <v>583.33333333333337</v>
      </c>
      <c r="S80" s="3">
        <f t="shared" si="43"/>
        <v>0</v>
      </c>
      <c r="T80" s="4">
        <f t="shared" si="44"/>
        <v>100000</v>
      </c>
      <c r="V80" s="9">
        <v>72</v>
      </c>
      <c r="W80" s="4">
        <f t="shared" si="24"/>
        <v>101884.61598468295</v>
      </c>
      <c r="X80" s="26">
        <f t="shared" si="45"/>
        <v>594.32692657731729</v>
      </c>
      <c r="Y80" s="4">
        <f t="shared" si="25"/>
        <v>594.32692657731729</v>
      </c>
      <c r="Z80" s="4">
        <f t="shared" si="26"/>
        <v>0</v>
      </c>
      <c r="AA80" s="4">
        <f t="shared" si="27"/>
        <v>730.31055572605987</v>
      </c>
      <c r="AB80" s="4">
        <f t="shared" si="28"/>
        <v>135.98362914874258</v>
      </c>
      <c r="AC80" s="4">
        <f t="shared" si="29"/>
        <v>101748.63235553421</v>
      </c>
      <c r="AE80" s="9">
        <v>72</v>
      </c>
      <c r="AF80" s="4">
        <f t="shared" si="46"/>
        <v>151128.96479754674</v>
      </c>
      <c r="AG80" s="2">
        <f t="shared" si="47"/>
        <v>881.58562798568937</v>
      </c>
      <c r="AH80" s="18">
        <v>0</v>
      </c>
      <c r="AI80" s="3">
        <v>0</v>
      </c>
      <c r="AJ80" s="4">
        <f t="shared" si="48"/>
        <v>152010.55042553242</v>
      </c>
    </row>
    <row r="81" spans="1:36" x14ac:dyDescent="0.25">
      <c r="A81" s="9">
        <v>73</v>
      </c>
      <c r="B81" s="4">
        <f t="shared" si="32"/>
        <v>92691.552184819069</v>
      </c>
      <c r="C81" s="18">
        <f t="shared" si="30"/>
        <v>665.30249517918321</v>
      </c>
      <c r="D81" s="4">
        <f t="shared" si="31"/>
        <v>540.70072107811131</v>
      </c>
      <c r="E81" s="3">
        <f t="shared" si="33"/>
        <v>124.6017741010719</v>
      </c>
      <c r="F81" s="4">
        <f t="shared" si="34"/>
        <v>92566.950410717996</v>
      </c>
      <c r="H81" s="9">
        <v>73</v>
      </c>
      <c r="I81" s="4">
        <f t="shared" si="35"/>
        <v>94884.08652937338</v>
      </c>
      <c r="J81" s="18">
        <f t="shared" si="36"/>
        <v>640.7117466254283</v>
      </c>
      <c r="K81" s="4">
        <f t="shared" si="37"/>
        <v>553.49050475467811</v>
      </c>
      <c r="L81" s="3">
        <f t="shared" si="38"/>
        <v>87.221241870750191</v>
      </c>
      <c r="M81" s="4">
        <f t="shared" si="39"/>
        <v>94796.865287502631</v>
      </c>
      <c r="O81" s="9">
        <v>73</v>
      </c>
      <c r="P81" s="4">
        <f t="shared" si="40"/>
        <v>100000</v>
      </c>
      <c r="Q81" s="18">
        <f t="shared" si="41"/>
        <v>583.33333333333337</v>
      </c>
      <c r="R81" s="4">
        <f t="shared" si="42"/>
        <v>583.33333333333337</v>
      </c>
      <c r="S81" s="3">
        <f t="shared" si="43"/>
        <v>0</v>
      </c>
      <c r="T81" s="4">
        <f t="shared" si="44"/>
        <v>100000</v>
      </c>
      <c r="V81" s="9">
        <v>73</v>
      </c>
      <c r="W81" s="4">
        <f t="shared" si="24"/>
        <v>101748.63235553421</v>
      </c>
      <c r="X81" s="26">
        <f t="shared" si="45"/>
        <v>593.5336887406163</v>
      </c>
      <c r="Y81" s="4">
        <f t="shared" si="25"/>
        <v>593.5336887406163</v>
      </c>
      <c r="Z81" s="4">
        <f t="shared" si="26"/>
        <v>0</v>
      </c>
      <c r="AA81" s="4">
        <f t="shared" si="27"/>
        <v>730.31055572605987</v>
      </c>
      <c r="AB81" s="4">
        <f t="shared" si="28"/>
        <v>136.77686698544358</v>
      </c>
      <c r="AC81" s="4">
        <f t="shared" si="29"/>
        <v>101611.85548854877</v>
      </c>
      <c r="AE81" s="9">
        <v>73</v>
      </c>
      <c r="AF81" s="4">
        <f t="shared" si="46"/>
        <v>152010.55042553242</v>
      </c>
      <c r="AG81" s="2">
        <f t="shared" si="47"/>
        <v>886.72821081560585</v>
      </c>
      <c r="AH81" s="18">
        <v>0</v>
      </c>
      <c r="AI81" s="3">
        <v>0</v>
      </c>
      <c r="AJ81" s="4">
        <f t="shared" si="48"/>
        <v>152897.27863634803</v>
      </c>
    </row>
    <row r="82" spans="1:36" x14ac:dyDescent="0.25">
      <c r="A82" s="9">
        <v>74</v>
      </c>
      <c r="B82" s="4">
        <f t="shared" si="32"/>
        <v>92566.950410717996</v>
      </c>
      <c r="C82" s="18">
        <f t="shared" si="30"/>
        <v>665.30249517918321</v>
      </c>
      <c r="D82" s="4">
        <f t="shared" si="31"/>
        <v>539.97387739585508</v>
      </c>
      <c r="E82" s="3">
        <f t="shared" si="33"/>
        <v>125.32861778332813</v>
      </c>
      <c r="F82" s="4">
        <f t="shared" si="34"/>
        <v>92441.621792934675</v>
      </c>
      <c r="H82" s="9">
        <v>74</v>
      </c>
      <c r="I82" s="4">
        <f t="shared" si="35"/>
        <v>94796.865287502631</v>
      </c>
      <c r="J82" s="18">
        <f t="shared" si="36"/>
        <v>640.7117466254283</v>
      </c>
      <c r="K82" s="4">
        <f t="shared" si="37"/>
        <v>552.98171417709875</v>
      </c>
      <c r="L82" s="3">
        <f t="shared" si="38"/>
        <v>87.730032448329553</v>
      </c>
      <c r="M82" s="4">
        <f t="shared" si="39"/>
        <v>94709.135255054294</v>
      </c>
      <c r="O82" s="9">
        <v>74</v>
      </c>
      <c r="P82" s="4">
        <f t="shared" si="40"/>
        <v>100000</v>
      </c>
      <c r="Q82" s="18">
        <f t="shared" si="41"/>
        <v>583.33333333333337</v>
      </c>
      <c r="R82" s="4">
        <f t="shared" si="42"/>
        <v>583.33333333333337</v>
      </c>
      <c r="S82" s="3">
        <f t="shared" si="43"/>
        <v>0</v>
      </c>
      <c r="T82" s="4">
        <f t="shared" si="44"/>
        <v>100000</v>
      </c>
      <c r="V82" s="9">
        <v>74</v>
      </c>
      <c r="W82" s="4">
        <f t="shared" si="24"/>
        <v>101611.85548854877</v>
      </c>
      <c r="X82" s="26">
        <f t="shared" si="45"/>
        <v>592.73582368320115</v>
      </c>
      <c r="Y82" s="4">
        <f t="shared" si="25"/>
        <v>592.73582368320115</v>
      </c>
      <c r="Z82" s="4">
        <f t="shared" si="26"/>
        <v>0</v>
      </c>
      <c r="AA82" s="4">
        <f t="shared" si="27"/>
        <v>730.31055572605987</v>
      </c>
      <c r="AB82" s="4">
        <f t="shared" si="28"/>
        <v>137.57473204285873</v>
      </c>
      <c r="AC82" s="4">
        <f t="shared" si="29"/>
        <v>101474.2807565059</v>
      </c>
      <c r="AE82" s="9">
        <v>74</v>
      </c>
      <c r="AF82" s="4">
        <f t="shared" si="46"/>
        <v>152897.27863634803</v>
      </c>
      <c r="AG82" s="2">
        <f t="shared" si="47"/>
        <v>891.90079204536357</v>
      </c>
      <c r="AH82" s="18">
        <v>0</v>
      </c>
      <c r="AI82" s="3">
        <v>0</v>
      </c>
      <c r="AJ82" s="4">
        <f t="shared" si="48"/>
        <v>153789.1794283934</v>
      </c>
    </row>
    <row r="83" spans="1:36" x14ac:dyDescent="0.25">
      <c r="A83" s="9">
        <v>75</v>
      </c>
      <c r="B83" s="4">
        <f t="shared" si="32"/>
        <v>92441.621792934675</v>
      </c>
      <c r="C83" s="18">
        <f t="shared" si="30"/>
        <v>665.30249517918321</v>
      </c>
      <c r="D83" s="4">
        <f t="shared" si="31"/>
        <v>539.24279379211896</v>
      </c>
      <c r="E83" s="3">
        <f t="shared" si="33"/>
        <v>126.05970138706425</v>
      </c>
      <c r="F83" s="4">
        <f t="shared" si="34"/>
        <v>92315.562091547617</v>
      </c>
      <c r="H83" s="9">
        <v>75</v>
      </c>
      <c r="I83" s="4">
        <f t="shared" si="35"/>
        <v>94709.135255054294</v>
      </c>
      <c r="J83" s="18">
        <f t="shared" si="36"/>
        <v>640.7117466254283</v>
      </c>
      <c r="K83" s="4">
        <f t="shared" si="37"/>
        <v>552.46995565448344</v>
      </c>
      <c r="L83" s="3">
        <f t="shared" si="38"/>
        <v>88.241790970944862</v>
      </c>
      <c r="M83" s="4">
        <f t="shared" si="39"/>
        <v>94620.893464083347</v>
      </c>
      <c r="O83" s="9">
        <v>75</v>
      </c>
      <c r="P83" s="4">
        <f t="shared" si="40"/>
        <v>100000</v>
      </c>
      <c r="Q83" s="18">
        <f t="shared" si="41"/>
        <v>583.33333333333337</v>
      </c>
      <c r="R83" s="4">
        <f t="shared" si="42"/>
        <v>583.33333333333337</v>
      </c>
      <c r="S83" s="3">
        <f t="shared" si="43"/>
        <v>0</v>
      </c>
      <c r="T83" s="4">
        <f t="shared" si="44"/>
        <v>100000</v>
      </c>
      <c r="V83" s="9">
        <v>75</v>
      </c>
      <c r="W83" s="4">
        <f t="shared" si="24"/>
        <v>101474.2807565059</v>
      </c>
      <c r="X83" s="26">
        <f t="shared" si="45"/>
        <v>591.9333044129512</v>
      </c>
      <c r="Y83" s="4">
        <f t="shared" si="25"/>
        <v>591.9333044129512</v>
      </c>
      <c r="Z83" s="4">
        <f t="shared" si="26"/>
        <v>0</v>
      </c>
      <c r="AA83" s="4">
        <f t="shared" si="27"/>
        <v>730.31055572605987</v>
      </c>
      <c r="AB83" s="4">
        <f t="shared" si="28"/>
        <v>138.37725131310867</v>
      </c>
      <c r="AC83" s="4">
        <f t="shared" si="29"/>
        <v>101335.90350519279</v>
      </c>
      <c r="AE83" s="9">
        <v>75</v>
      </c>
      <c r="AF83" s="4">
        <f t="shared" si="46"/>
        <v>153789.1794283934</v>
      </c>
      <c r="AG83" s="2">
        <f t="shared" si="47"/>
        <v>897.10354666562819</v>
      </c>
      <c r="AH83" s="18">
        <v>0</v>
      </c>
      <c r="AI83" s="3">
        <v>0</v>
      </c>
      <c r="AJ83" s="4">
        <f t="shared" si="48"/>
        <v>154686.28297505903</v>
      </c>
    </row>
    <row r="84" spans="1:36" x14ac:dyDescent="0.25">
      <c r="A84" s="9">
        <v>76</v>
      </c>
      <c r="B84" s="4">
        <f t="shared" si="32"/>
        <v>92315.562091547617</v>
      </c>
      <c r="C84" s="18">
        <f t="shared" si="30"/>
        <v>665.30249517918321</v>
      </c>
      <c r="D84" s="4">
        <f t="shared" si="31"/>
        <v>538.50744553402785</v>
      </c>
      <c r="E84" s="3">
        <f t="shared" si="33"/>
        <v>126.79504964515536</v>
      </c>
      <c r="F84" s="4">
        <f t="shared" si="34"/>
        <v>92188.767041902465</v>
      </c>
      <c r="H84" s="9">
        <v>76</v>
      </c>
      <c r="I84" s="4">
        <f t="shared" si="35"/>
        <v>94620.893464083347</v>
      </c>
      <c r="J84" s="18">
        <f t="shared" si="36"/>
        <v>640.7117466254283</v>
      </c>
      <c r="K84" s="4">
        <f t="shared" si="37"/>
        <v>551.95521187381962</v>
      </c>
      <c r="L84" s="3">
        <f t="shared" si="38"/>
        <v>88.756534751608683</v>
      </c>
      <c r="M84" s="4">
        <f t="shared" si="39"/>
        <v>94532.13692933174</v>
      </c>
      <c r="O84" s="9">
        <v>76</v>
      </c>
      <c r="P84" s="4">
        <f t="shared" si="40"/>
        <v>100000</v>
      </c>
      <c r="Q84" s="18">
        <f t="shared" si="41"/>
        <v>583.33333333333337</v>
      </c>
      <c r="R84" s="4">
        <f t="shared" si="42"/>
        <v>583.33333333333337</v>
      </c>
      <c r="S84" s="3">
        <f t="shared" si="43"/>
        <v>0</v>
      </c>
      <c r="T84" s="4">
        <f t="shared" si="44"/>
        <v>100000</v>
      </c>
      <c r="V84" s="9">
        <v>76</v>
      </c>
      <c r="W84" s="4">
        <f t="shared" si="24"/>
        <v>101335.90350519279</v>
      </c>
      <c r="X84" s="26">
        <f t="shared" si="45"/>
        <v>591.12610378029137</v>
      </c>
      <c r="Y84" s="4">
        <f t="shared" si="25"/>
        <v>591.12610378029137</v>
      </c>
      <c r="Z84" s="4">
        <f t="shared" si="26"/>
        <v>0</v>
      </c>
      <c r="AA84" s="4">
        <f t="shared" si="27"/>
        <v>730.31055572605987</v>
      </c>
      <c r="AB84" s="4">
        <f t="shared" si="28"/>
        <v>139.1844519457685</v>
      </c>
      <c r="AC84" s="4">
        <f t="shared" si="29"/>
        <v>101196.71905324703</v>
      </c>
      <c r="AE84" s="9">
        <v>76</v>
      </c>
      <c r="AF84" s="4">
        <f t="shared" si="46"/>
        <v>154686.28297505903</v>
      </c>
      <c r="AG84" s="2">
        <f t="shared" si="47"/>
        <v>902.33665068784433</v>
      </c>
      <c r="AH84" s="18">
        <v>0</v>
      </c>
      <c r="AI84" s="3">
        <v>0</v>
      </c>
      <c r="AJ84" s="4">
        <f t="shared" si="48"/>
        <v>155588.61962574688</v>
      </c>
    </row>
    <row r="85" spans="1:36" x14ac:dyDescent="0.25">
      <c r="A85" s="9">
        <v>77</v>
      </c>
      <c r="B85" s="4">
        <f t="shared" si="32"/>
        <v>92188.767041902465</v>
      </c>
      <c r="C85" s="18">
        <f t="shared" si="30"/>
        <v>665.30249517918321</v>
      </c>
      <c r="D85" s="4">
        <f t="shared" si="31"/>
        <v>537.76780774443102</v>
      </c>
      <c r="E85" s="3">
        <f t="shared" si="33"/>
        <v>127.53468743475219</v>
      </c>
      <c r="F85" s="4">
        <f t="shared" si="34"/>
        <v>92061.23235446772</v>
      </c>
      <c r="H85" s="9">
        <v>77</v>
      </c>
      <c r="I85" s="4">
        <f t="shared" si="35"/>
        <v>94532.13692933174</v>
      </c>
      <c r="J85" s="18">
        <f t="shared" si="36"/>
        <v>640.7117466254283</v>
      </c>
      <c r="K85" s="4">
        <f t="shared" si="37"/>
        <v>551.43746542110182</v>
      </c>
      <c r="L85" s="3">
        <f t="shared" si="38"/>
        <v>89.274281204326485</v>
      </c>
      <c r="M85" s="4">
        <f t="shared" si="39"/>
        <v>94442.862648127411</v>
      </c>
      <c r="O85" s="9">
        <v>77</v>
      </c>
      <c r="P85" s="4">
        <f t="shared" si="40"/>
        <v>100000</v>
      </c>
      <c r="Q85" s="18">
        <f t="shared" si="41"/>
        <v>583.33333333333337</v>
      </c>
      <c r="R85" s="4">
        <f t="shared" si="42"/>
        <v>583.33333333333337</v>
      </c>
      <c r="S85" s="3">
        <f t="shared" si="43"/>
        <v>0</v>
      </c>
      <c r="T85" s="4">
        <f t="shared" si="44"/>
        <v>100000</v>
      </c>
      <c r="V85" s="9">
        <v>77</v>
      </c>
      <c r="W85" s="4">
        <f t="shared" si="24"/>
        <v>101196.71905324703</v>
      </c>
      <c r="X85" s="26">
        <f t="shared" si="45"/>
        <v>590.31419447727433</v>
      </c>
      <c r="Y85" s="4">
        <f t="shared" si="25"/>
        <v>590.31419447727433</v>
      </c>
      <c r="Z85" s="4">
        <f t="shared" si="26"/>
        <v>0</v>
      </c>
      <c r="AA85" s="4">
        <f t="shared" si="27"/>
        <v>730.31055572605987</v>
      </c>
      <c r="AB85" s="4">
        <f t="shared" si="28"/>
        <v>139.99636124878555</v>
      </c>
      <c r="AC85" s="4">
        <f t="shared" si="29"/>
        <v>101056.72269199823</v>
      </c>
      <c r="AE85" s="9">
        <v>77</v>
      </c>
      <c r="AF85" s="4">
        <f t="shared" si="46"/>
        <v>155588.61962574688</v>
      </c>
      <c r="AG85" s="2">
        <f t="shared" si="47"/>
        <v>907.60028115019031</v>
      </c>
      <c r="AH85" s="18">
        <v>0</v>
      </c>
      <c r="AI85" s="3">
        <v>0</v>
      </c>
      <c r="AJ85" s="4">
        <f t="shared" si="48"/>
        <v>156496.21990689708</v>
      </c>
    </row>
    <row r="86" spans="1:36" x14ac:dyDescent="0.25">
      <c r="A86" s="9">
        <v>78</v>
      </c>
      <c r="B86" s="4">
        <f t="shared" si="32"/>
        <v>92061.23235446772</v>
      </c>
      <c r="C86" s="18">
        <f t="shared" si="30"/>
        <v>665.30249517918321</v>
      </c>
      <c r="D86" s="4">
        <f t="shared" si="31"/>
        <v>537.02385540106172</v>
      </c>
      <c r="E86" s="3">
        <f t="shared" si="33"/>
        <v>128.27863977812149</v>
      </c>
      <c r="F86" s="4">
        <f t="shared" si="34"/>
        <v>91932.953714689604</v>
      </c>
      <c r="H86" s="9">
        <v>78</v>
      </c>
      <c r="I86" s="4">
        <f t="shared" si="35"/>
        <v>94442.862648127411</v>
      </c>
      <c r="J86" s="18">
        <f t="shared" si="36"/>
        <v>640.7117466254283</v>
      </c>
      <c r="K86" s="4">
        <f t="shared" si="37"/>
        <v>550.91669878074333</v>
      </c>
      <c r="L86" s="3">
        <f t="shared" si="38"/>
        <v>89.795047844684973</v>
      </c>
      <c r="M86" s="4">
        <f t="shared" si="39"/>
        <v>94353.067600282724</v>
      </c>
      <c r="O86" s="9">
        <v>78</v>
      </c>
      <c r="P86" s="4">
        <f t="shared" si="40"/>
        <v>100000</v>
      </c>
      <c r="Q86" s="18">
        <f t="shared" si="41"/>
        <v>583.33333333333337</v>
      </c>
      <c r="R86" s="4">
        <f t="shared" si="42"/>
        <v>583.33333333333337</v>
      </c>
      <c r="S86" s="3">
        <f t="shared" si="43"/>
        <v>0</v>
      </c>
      <c r="T86" s="4">
        <f t="shared" si="44"/>
        <v>100000</v>
      </c>
      <c r="V86" s="9">
        <v>78</v>
      </c>
      <c r="W86" s="4">
        <f t="shared" si="24"/>
        <v>101056.72269199823</v>
      </c>
      <c r="X86" s="26">
        <f t="shared" si="45"/>
        <v>589.49754903665644</v>
      </c>
      <c r="Y86" s="4">
        <f t="shared" si="25"/>
        <v>589.49754903665644</v>
      </c>
      <c r="Z86" s="4">
        <f t="shared" si="26"/>
        <v>0</v>
      </c>
      <c r="AA86" s="4">
        <f t="shared" si="27"/>
        <v>730.31055572605987</v>
      </c>
      <c r="AB86" s="4">
        <f t="shared" si="28"/>
        <v>140.81300668940344</v>
      </c>
      <c r="AC86" s="4">
        <f t="shared" si="29"/>
        <v>100915.90968530883</v>
      </c>
      <c r="AE86" s="9">
        <v>78</v>
      </c>
      <c r="AF86" s="4">
        <f t="shared" si="46"/>
        <v>156496.21990689708</v>
      </c>
      <c r="AG86" s="2">
        <f t="shared" si="47"/>
        <v>912.89461612356638</v>
      </c>
      <c r="AH86" s="18">
        <v>0</v>
      </c>
      <c r="AI86" s="3">
        <v>0</v>
      </c>
      <c r="AJ86" s="4">
        <f t="shared" si="48"/>
        <v>157409.11452302066</v>
      </c>
    </row>
    <row r="87" spans="1:36" x14ac:dyDescent="0.25">
      <c r="A87" s="9">
        <v>79</v>
      </c>
      <c r="B87" s="4">
        <f t="shared" si="32"/>
        <v>91932.953714689604</v>
      </c>
      <c r="C87" s="18">
        <f t="shared" si="30"/>
        <v>665.30249517918321</v>
      </c>
      <c r="D87" s="4">
        <f t="shared" si="31"/>
        <v>536.27556333568941</v>
      </c>
      <c r="E87" s="3">
        <f t="shared" si="33"/>
        <v>129.0269318434938</v>
      </c>
      <c r="F87" s="4">
        <f t="shared" si="34"/>
        <v>91803.926782846116</v>
      </c>
      <c r="H87" s="9">
        <v>79</v>
      </c>
      <c r="I87" s="4">
        <f t="shared" si="35"/>
        <v>94353.067600282724</v>
      </c>
      <c r="J87" s="18">
        <f t="shared" si="36"/>
        <v>640.7117466254283</v>
      </c>
      <c r="K87" s="4">
        <f t="shared" si="37"/>
        <v>550.39289433498254</v>
      </c>
      <c r="L87" s="3">
        <f t="shared" si="38"/>
        <v>90.318852290445761</v>
      </c>
      <c r="M87" s="4">
        <f t="shared" si="39"/>
        <v>94262.748747992271</v>
      </c>
      <c r="O87" s="9">
        <v>79</v>
      </c>
      <c r="P87" s="4">
        <f t="shared" si="40"/>
        <v>100000</v>
      </c>
      <c r="Q87" s="18">
        <f t="shared" si="41"/>
        <v>583.33333333333337</v>
      </c>
      <c r="R87" s="4">
        <f t="shared" si="42"/>
        <v>583.33333333333337</v>
      </c>
      <c r="S87" s="3">
        <f t="shared" si="43"/>
        <v>0</v>
      </c>
      <c r="T87" s="4">
        <f t="shared" si="44"/>
        <v>100000</v>
      </c>
      <c r="V87" s="9">
        <v>79</v>
      </c>
      <c r="W87" s="4">
        <f t="shared" si="24"/>
        <v>100915.90968530883</v>
      </c>
      <c r="X87" s="26">
        <f t="shared" si="45"/>
        <v>588.67613983096828</v>
      </c>
      <c r="Y87" s="4">
        <f t="shared" si="25"/>
        <v>588.67613983096828</v>
      </c>
      <c r="Z87" s="4">
        <f t="shared" si="26"/>
        <v>0</v>
      </c>
      <c r="AA87" s="4">
        <f t="shared" si="27"/>
        <v>730.31055572605987</v>
      </c>
      <c r="AB87" s="4">
        <f t="shared" si="28"/>
        <v>141.63441589509159</v>
      </c>
      <c r="AC87" s="4">
        <f t="shared" si="29"/>
        <v>100774.27526941373</v>
      </c>
      <c r="AE87" s="9">
        <v>79</v>
      </c>
      <c r="AF87" s="4">
        <f t="shared" si="46"/>
        <v>157409.11452302066</v>
      </c>
      <c r="AG87" s="2">
        <f t="shared" si="47"/>
        <v>918.21983471762053</v>
      </c>
      <c r="AH87" s="18">
        <v>0</v>
      </c>
      <c r="AI87" s="3">
        <v>0</v>
      </c>
      <c r="AJ87" s="4">
        <f t="shared" si="48"/>
        <v>158327.33435773829</v>
      </c>
    </row>
    <row r="88" spans="1:36" x14ac:dyDescent="0.25">
      <c r="A88" s="9">
        <v>80</v>
      </c>
      <c r="B88" s="4">
        <f t="shared" si="32"/>
        <v>91803.926782846116</v>
      </c>
      <c r="C88" s="18">
        <f t="shared" si="30"/>
        <v>665.30249517918321</v>
      </c>
      <c r="D88" s="4">
        <f t="shared" si="31"/>
        <v>535.52290623326905</v>
      </c>
      <c r="E88" s="3">
        <f t="shared" si="33"/>
        <v>129.77958894591416</v>
      </c>
      <c r="F88" s="4">
        <f t="shared" si="34"/>
        <v>91674.147193900208</v>
      </c>
      <c r="H88" s="9">
        <v>80</v>
      </c>
      <c r="I88" s="4">
        <f t="shared" si="35"/>
        <v>94262.748747992271</v>
      </c>
      <c r="J88" s="18">
        <f t="shared" si="36"/>
        <v>640.7117466254283</v>
      </c>
      <c r="K88" s="4">
        <f t="shared" si="37"/>
        <v>549.86603436328835</v>
      </c>
      <c r="L88" s="3">
        <f t="shared" si="38"/>
        <v>90.845712262139955</v>
      </c>
      <c r="M88" s="4">
        <f t="shared" si="39"/>
        <v>94171.903035730138</v>
      </c>
      <c r="O88" s="9">
        <v>80</v>
      </c>
      <c r="P88" s="4">
        <f t="shared" si="40"/>
        <v>100000</v>
      </c>
      <c r="Q88" s="18">
        <f t="shared" si="41"/>
        <v>583.33333333333337</v>
      </c>
      <c r="R88" s="4">
        <f t="shared" si="42"/>
        <v>583.33333333333337</v>
      </c>
      <c r="S88" s="3">
        <f t="shared" si="43"/>
        <v>0</v>
      </c>
      <c r="T88" s="4">
        <f t="shared" si="44"/>
        <v>100000</v>
      </c>
      <c r="V88" s="9">
        <v>80</v>
      </c>
      <c r="W88" s="4">
        <f t="shared" si="24"/>
        <v>100774.27526941373</v>
      </c>
      <c r="X88" s="26">
        <f t="shared" si="45"/>
        <v>587.84993907158014</v>
      </c>
      <c r="Y88" s="4">
        <f t="shared" si="25"/>
        <v>587.84993907158014</v>
      </c>
      <c r="Z88" s="4">
        <f t="shared" si="26"/>
        <v>0</v>
      </c>
      <c r="AA88" s="4">
        <f t="shared" si="27"/>
        <v>730.31055572605987</v>
      </c>
      <c r="AB88" s="4">
        <f t="shared" si="28"/>
        <v>142.46061665447974</v>
      </c>
      <c r="AC88" s="4">
        <f t="shared" si="29"/>
        <v>100631.81465275925</v>
      </c>
      <c r="AE88" s="9">
        <v>80</v>
      </c>
      <c r="AF88" s="4">
        <f t="shared" si="46"/>
        <v>158327.33435773829</v>
      </c>
      <c r="AG88" s="2">
        <f t="shared" si="47"/>
        <v>923.57611708680679</v>
      </c>
      <c r="AH88" s="18">
        <v>0</v>
      </c>
      <c r="AI88" s="3">
        <v>0</v>
      </c>
      <c r="AJ88" s="4">
        <f t="shared" si="48"/>
        <v>159250.9104748251</v>
      </c>
    </row>
    <row r="89" spans="1:36" x14ac:dyDescent="0.25">
      <c r="A89" s="9">
        <v>81</v>
      </c>
      <c r="B89" s="4">
        <f t="shared" si="32"/>
        <v>91674.147193900208</v>
      </c>
      <c r="C89" s="18">
        <f t="shared" si="30"/>
        <v>665.30249517918321</v>
      </c>
      <c r="D89" s="4">
        <f t="shared" si="31"/>
        <v>534.7658586310846</v>
      </c>
      <c r="E89" s="3">
        <f t="shared" si="33"/>
        <v>130.53663654809861</v>
      </c>
      <c r="F89" s="4">
        <f t="shared" si="34"/>
        <v>91543.610557352105</v>
      </c>
      <c r="H89" s="9">
        <v>81</v>
      </c>
      <c r="I89" s="4">
        <f t="shared" si="35"/>
        <v>94171.903035730138</v>
      </c>
      <c r="J89" s="18">
        <f t="shared" si="36"/>
        <v>640.7117466254283</v>
      </c>
      <c r="K89" s="4">
        <f t="shared" si="37"/>
        <v>549.33610104175921</v>
      </c>
      <c r="L89" s="3">
        <f t="shared" si="38"/>
        <v>91.375645583669098</v>
      </c>
      <c r="M89" s="4">
        <f t="shared" si="39"/>
        <v>94080.527390146468</v>
      </c>
      <c r="O89" s="9">
        <v>81</v>
      </c>
      <c r="P89" s="4">
        <f t="shared" si="40"/>
        <v>100000</v>
      </c>
      <c r="Q89" s="18">
        <f t="shared" si="41"/>
        <v>583.33333333333337</v>
      </c>
      <c r="R89" s="4">
        <f t="shared" si="42"/>
        <v>583.33333333333337</v>
      </c>
      <c r="S89" s="3">
        <f t="shared" si="43"/>
        <v>0</v>
      </c>
      <c r="T89" s="4">
        <f t="shared" si="44"/>
        <v>100000</v>
      </c>
      <c r="V89" s="9">
        <v>81</v>
      </c>
      <c r="W89" s="4">
        <f t="shared" si="24"/>
        <v>100631.81465275925</v>
      </c>
      <c r="X89" s="26">
        <f t="shared" si="45"/>
        <v>587.01891880776236</v>
      </c>
      <c r="Y89" s="4">
        <f t="shared" si="25"/>
        <v>587.01891880776236</v>
      </c>
      <c r="Z89" s="4">
        <f t="shared" si="26"/>
        <v>0</v>
      </c>
      <c r="AA89" s="4">
        <f t="shared" si="27"/>
        <v>730.31055572605987</v>
      </c>
      <c r="AB89" s="4">
        <f t="shared" si="28"/>
        <v>143.29163691829751</v>
      </c>
      <c r="AC89" s="4">
        <f t="shared" si="29"/>
        <v>100488.52301584095</v>
      </c>
      <c r="AE89" s="9">
        <v>81</v>
      </c>
      <c r="AF89" s="4">
        <f t="shared" si="46"/>
        <v>159250.9104748251</v>
      </c>
      <c r="AG89" s="2">
        <f t="shared" si="47"/>
        <v>928.96364443647974</v>
      </c>
      <c r="AH89" s="18">
        <v>0</v>
      </c>
      <c r="AI89" s="3">
        <v>0</v>
      </c>
      <c r="AJ89" s="4">
        <f t="shared" si="48"/>
        <v>160179.87411926157</v>
      </c>
    </row>
    <row r="90" spans="1:36" x14ac:dyDescent="0.25">
      <c r="A90" s="9">
        <v>82</v>
      </c>
      <c r="B90" s="4">
        <f t="shared" si="32"/>
        <v>91543.610557352105</v>
      </c>
      <c r="C90" s="18">
        <f t="shared" si="30"/>
        <v>665.30249517918321</v>
      </c>
      <c r="D90" s="4">
        <f t="shared" si="31"/>
        <v>534.00439491788734</v>
      </c>
      <c r="E90" s="3">
        <f t="shared" si="33"/>
        <v>131.29810026129587</v>
      </c>
      <c r="F90" s="4">
        <f t="shared" si="34"/>
        <v>91412.312457090811</v>
      </c>
      <c r="H90" s="9">
        <v>82</v>
      </c>
      <c r="I90" s="4">
        <f t="shared" si="35"/>
        <v>94080.527390146468</v>
      </c>
      <c r="J90" s="18">
        <f t="shared" si="36"/>
        <v>640.7117466254283</v>
      </c>
      <c r="K90" s="4">
        <f t="shared" si="37"/>
        <v>548.80307644252105</v>
      </c>
      <c r="L90" s="3">
        <f t="shared" si="38"/>
        <v>91.908670182907258</v>
      </c>
      <c r="M90" s="4">
        <f t="shared" si="39"/>
        <v>93988.618719963561</v>
      </c>
      <c r="O90" s="9">
        <v>82</v>
      </c>
      <c r="P90" s="4">
        <f t="shared" si="40"/>
        <v>100000</v>
      </c>
      <c r="Q90" s="18">
        <f t="shared" si="41"/>
        <v>583.33333333333337</v>
      </c>
      <c r="R90" s="4">
        <f t="shared" si="42"/>
        <v>583.33333333333337</v>
      </c>
      <c r="S90" s="3">
        <f t="shared" si="43"/>
        <v>0</v>
      </c>
      <c r="T90" s="4">
        <f t="shared" si="44"/>
        <v>100000</v>
      </c>
      <c r="V90" s="9">
        <v>82</v>
      </c>
      <c r="W90" s="4">
        <f t="shared" si="24"/>
        <v>100488.52301584095</v>
      </c>
      <c r="X90" s="26">
        <f t="shared" si="45"/>
        <v>586.18305092573894</v>
      </c>
      <c r="Y90" s="4">
        <f t="shared" si="25"/>
        <v>586.18305092573894</v>
      </c>
      <c r="Z90" s="4">
        <f t="shared" si="26"/>
        <v>0</v>
      </c>
      <c r="AA90" s="4">
        <f t="shared" si="27"/>
        <v>730.31055572605987</v>
      </c>
      <c r="AB90" s="4">
        <f t="shared" si="28"/>
        <v>144.12750480032093</v>
      </c>
      <c r="AC90" s="4">
        <f t="shared" si="29"/>
        <v>100344.39551104064</v>
      </c>
      <c r="AE90" s="9">
        <v>82</v>
      </c>
      <c r="AF90" s="4">
        <f t="shared" si="46"/>
        <v>160179.87411926157</v>
      </c>
      <c r="AG90" s="2">
        <f t="shared" si="47"/>
        <v>934.38259902902598</v>
      </c>
      <c r="AH90" s="18">
        <v>0</v>
      </c>
      <c r="AI90" s="3">
        <v>0</v>
      </c>
      <c r="AJ90" s="4">
        <f t="shared" si="48"/>
        <v>161114.25671829059</v>
      </c>
    </row>
    <row r="91" spans="1:36" x14ac:dyDescent="0.25">
      <c r="A91" s="9">
        <v>83</v>
      </c>
      <c r="B91" s="4">
        <f t="shared" si="32"/>
        <v>91412.312457090811</v>
      </c>
      <c r="C91" s="18">
        <f t="shared" si="30"/>
        <v>665.30249517918321</v>
      </c>
      <c r="D91" s="4">
        <f t="shared" si="31"/>
        <v>533.23848933302975</v>
      </c>
      <c r="E91" s="3">
        <f t="shared" si="33"/>
        <v>132.06400584615346</v>
      </c>
      <c r="F91" s="4">
        <f t="shared" si="34"/>
        <v>91280.248451244654</v>
      </c>
      <c r="H91" s="9">
        <v>83</v>
      </c>
      <c r="I91" s="4">
        <f t="shared" si="35"/>
        <v>93988.618719963561</v>
      </c>
      <c r="J91" s="18">
        <f t="shared" si="36"/>
        <v>640.7117466254283</v>
      </c>
      <c r="K91" s="4">
        <f t="shared" si="37"/>
        <v>548.26694253312087</v>
      </c>
      <c r="L91" s="3">
        <f t="shared" si="38"/>
        <v>92.444804092307436</v>
      </c>
      <c r="M91" s="4">
        <f t="shared" si="39"/>
        <v>93896.173915871259</v>
      </c>
      <c r="O91" s="9">
        <v>83</v>
      </c>
      <c r="P91" s="4">
        <f t="shared" si="40"/>
        <v>100000</v>
      </c>
      <c r="Q91" s="18">
        <f t="shared" si="41"/>
        <v>583.33333333333337</v>
      </c>
      <c r="R91" s="4">
        <f t="shared" si="42"/>
        <v>583.33333333333337</v>
      </c>
      <c r="S91" s="3">
        <f t="shared" si="43"/>
        <v>0</v>
      </c>
      <c r="T91" s="4">
        <f t="shared" si="44"/>
        <v>100000</v>
      </c>
      <c r="V91" s="9">
        <v>83</v>
      </c>
      <c r="W91" s="4">
        <f t="shared" si="24"/>
        <v>100344.39551104064</v>
      </c>
      <c r="X91" s="26">
        <f t="shared" si="45"/>
        <v>585.34230714773719</v>
      </c>
      <c r="Y91" s="4">
        <f t="shared" si="25"/>
        <v>585.34230714773719</v>
      </c>
      <c r="Z91" s="4">
        <f t="shared" si="26"/>
        <v>0</v>
      </c>
      <c r="AA91" s="4">
        <f t="shared" si="27"/>
        <v>730.31055572605987</v>
      </c>
      <c r="AB91" s="4">
        <f t="shared" si="28"/>
        <v>144.96824857832269</v>
      </c>
      <c r="AC91" s="4">
        <f t="shared" si="29"/>
        <v>100199.42726246231</v>
      </c>
      <c r="AE91" s="9">
        <v>83</v>
      </c>
      <c r="AF91" s="4">
        <f t="shared" si="46"/>
        <v>161114.25671829059</v>
      </c>
      <c r="AG91" s="2">
        <f t="shared" si="47"/>
        <v>939.83316419002858</v>
      </c>
      <c r="AH91" s="18">
        <v>0</v>
      </c>
      <c r="AI91" s="3">
        <v>0</v>
      </c>
      <c r="AJ91" s="4">
        <f t="shared" si="48"/>
        <v>162054.08988248062</v>
      </c>
    </row>
    <row r="92" spans="1:36" x14ac:dyDescent="0.25">
      <c r="A92" s="9">
        <v>84</v>
      </c>
      <c r="B92" s="4">
        <f t="shared" si="32"/>
        <v>91280.248451244654</v>
      </c>
      <c r="C92" s="18">
        <f t="shared" si="30"/>
        <v>665.30249517918321</v>
      </c>
      <c r="D92" s="4">
        <f t="shared" si="31"/>
        <v>532.46811596559394</v>
      </c>
      <c r="E92" s="3">
        <f t="shared" si="33"/>
        <v>132.83437921358927</v>
      </c>
      <c r="F92" s="4">
        <f t="shared" si="34"/>
        <v>91147.414072031068</v>
      </c>
      <c r="H92" s="9">
        <v>84</v>
      </c>
      <c r="I92" s="4">
        <f t="shared" si="35"/>
        <v>93896.173915871259</v>
      </c>
      <c r="J92" s="18">
        <f t="shared" si="36"/>
        <v>640.7117466254283</v>
      </c>
      <c r="K92" s="4">
        <f t="shared" si="37"/>
        <v>547.72768117591579</v>
      </c>
      <c r="L92" s="3">
        <f t="shared" si="38"/>
        <v>92.984065449512514</v>
      </c>
      <c r="M92" s="4">
        <f t="shared" si="39"/>
        <v>93803.189850421753</v>
      </c>
      <c r="O92" s="9">
        <v>84</v>
      </c>
      <c r="P92" s="4">
        <f t="shared" si="40"/>
        <v>100000</v>
      </c>
      <c r="Q92" s="18">
        <f t="shared" si="41"/>
        <v>583.33333333333337</v>
      </c>
      <c r="R92" s="4">
        <f t="shared" si="42"/>
        <v>583.33333333333337</v>
      </c>
      <c r="S92" s="3">
        <f t="shared" si="43"/>
        <v>0</v>
      </c>
      <c r="T92" s="4">
        <f t="shared" si="44"/>
        <v>100000</v>
      </c>
      <c r="V92" s="9">
        <v>84</v>
      </c>
      <c r="W92" s="4">
        <f t="shared" si="24"/>
        <v>100199.42726246231</v>
      </c>
      <c r="X92" s="26">
        <f t="shared" si="45"/>
        <v>584.49665903103016</v>
      </c>
      <c r="Y92" s="4">
        <f t="shared" si="25"/>
        <v>584.49665903103016</v>
      </c>
      <c r="Z92" s="4">
        <f t="shared" si="26"/>
        <v>0</v>
      </c>
      <c r="AA92" s="4">
        <f t="shared" si="27"/>
        <v>730.31055572605987</v>
      </c>
      <c r="AB92" s="4">
        <f t="shared" si="28"/>
        <v>145.81389669502971</v>
      </c>
      <c r="AC92" s="4">
        <f t="shared" si="29"/>
        <v>100053.61336576728</v>
      </c>
      <c r="AE92" s="9">
        <v>84</v>
      </c>
      <c r="AF92" s="4">
        <f t="shared" si="46"/>
        <v>162054.08988248062</v>
      </c>
      <c r="AG92" s="2">
        <f t="shared" si="47"/>
        <v>945.31552431447028</v>
      </c>
      <c r="AH92" s="18">
        <v>0</v>
      </c>
      <c r="AI92" s="3">
        <v>0</v>
      </c>
      <c r="AJ92" s="4">
        <f t="shared" si="48"/>
        <v>162999.40540679509</v>
      </c>
    </row>
    <row r="93" spans="1:36" x14ac:dyDescent="0.25">
      <c r="A93" s="9">
        <v>85</v>
      </c>
      <c r="B93" s="4">
        <f t="shared" si="32"/>
        <v>91147.414072031068</v>
      </c>
      <c r="C93" s="18">
        <f t="shared" si="30"/>
        <v>665.30249517918321</v>
      </c>
      <c r="D93" s="4">
        <f t="shared" si="31"/>
        <v>531.69324875351458</v>
      </c>
      <c r="E93" s="3">
        <f t="shared" si="33"/>
        <v>133.60924642566863</v>
      </c>
      <c r="F93" s="4">
        <f t="shared" si="34"/>
        <v>91013.804825605403</v>
      </c>
      <c r="H93" s="9">
        <v>85</v>
      </c>
      <c r="I93" s="4">
        <f t="shared" si="35"/>
        <v>93803.189850421753</v>
      </c>
      <c r="J93" s="18">
        <f t="shared" si="36"/>
        <v>640.7117466254283</v>
      </c>
      <c r="K93" s="4">
        <f t="shared" si="37"/>
        <v>547.18527412746027</v>
      </c>
      <c r="L93" s="3">
        <f t="shared" si="38"/>
        <v>93.52647249796803</v>
      </c>
      <c r="M93" s="4">
        <f t="shared" si="39"/>
        <v>93709.663377923789</v>
      </c>
      <c r="O93" s="9">
        <v>85</v>
      </c>
      <c r="P93" s="4">
        <f t="shared" si="40"/>
        <v>100000</v>
      </c>
      <c r="Q93" s="18">
        <f t="shared" si="41"/>
        <v>583.33333333333337</v>
      </c>
      <c r="R93" s="4">
        <f t="shared" si="42"/>
        <v>583.33333333333337</v>
      </c>
      <c r="S93" s="3">
        <f t="shared" si="43"/>
        <v>0</v>
      </c>
      <c r="T93" s="4">
        <f t="shared" si="44"/>
        <v>100000</v>
      </c>
      <c r="V93" s="9">
        <v>85</v>
      </c>
      <c r="W93" s="4">
        <f t="shared" si="24"/>
        <v>100053.61336576728</v>
      </c>
      <c r="X93" s="26">
        <f t="shared" si="45"/>
        <v>583.64607796697589</v>
      </c>
      <c r="Y93" s="4">
        <f t="shared" si="25"/>
        <v>583.64607796697589</v>
      </c>
      <c r="Z93" s="4">
        <f t="shared" si="26"/>
        <v>0</v>
      </c>
      <c r="AA93" s="4">
        <f t="shared" si="27"/>
        <v>730.31055572605987</v>
      </c>
      <c r="AB93" s="4">
        <f t="shared" si="28"/>
        <v>146.66447775908398</v>
      </c>
      <c r="AC93" s="4">
        <f t="shared" si="29"/>
        <v>99906.948888008192</v>
      </c>
      <c r="AE93" s="9">
        <v>85</v>
      </c>
      <c r="AF93" s="4">
        <f t="shared" si="46"/>
        <v>162999.40540679509</v>
      </c>
      <c r="AG93" s="2">
        <f t="shared" si="47"/>
        <v>950.82986487297148</v>
      </c>
      <c r="AH93" s="18">
        <v>0</v>
      </c>
      <c r="AI93" s="3">
        <v>0</v>
      </c>
      <c r="AJ93" s="4">
        <f t="shared" si="48"/>
        <v>163950.23527166806</v>
      </c>
    </row>
    <row r="94" spans="1:36" x14ac:dyDescent="0.25">
      <c r="A94" s="9">
        <v>86</v>
      </c>
      <c r="B94" s="4">
        <f t="shared" si="32"/>
        <v>91013.804825605403</v>
      </c>
      <c r="C94" s="18">
        <f t="shared" si="30"/>
        <v>665.30249517918321</v>
      </c>
      <c r="D94" s="4">
        <f t="shared" si="31"/>
        <v>530.91386148269828</v>
      </c>
      <c r="E94" s="3">
        <f t="shared" si="33"/>
        <v>134.38863369648493</v>
      </c>
      <c r="F94" s="4">
        <f t="shared" si="34"/>
        <v>90879.416191908924</v>
      </c>
      <c r="H94" s="9">
        <v>86</v>
      </c>
      <c r="I94" s="4">
        <f t="shared" si="35"/>
        <v>93709.663377923789</v>
      </c>
      <c r="J94" s="18">
        <f t="shared" si="36"/>
        <v>640.7117466254283</v>
      </c>
      <c r="K94" s="4">
        <f t="shared" si="37"/>
        <v>546.63970303788881</v>
      </c>
      <c r="L94" s="3">
        <f t="shared" si="38"/>
        <v>94.072043587539497</v>
      </c>
      <c r="M94" s="4">
        <f t="shared" si="39"/>
        <v>93615.591334336248</v>
      </c>
      <c r="O94" s="9">
        <v>86</v>
      </c>
      <c r="P94" s="4">
        <f t="shared" si="40"/>
        <v>100000</v>
      </c>
      <c r="Q94" s="18">
        <f t="shared" si="41"/>
        <v>583.33333333333337</v>
      </c>
      <c r="R94" s="4">
        <f t="shared" si="42"/>
        <v>583.33333333333337</v>
      </c>
      <c r="S94" s="3">
        <f t="shared" si="43"/>
        <v>0</v>
      </c>
      <c r="T94" s="4">
        <f t="shared" si="44"/>
        <v>100000</v>
      </c>
      <c r="V94" s="9">
        <v>86</v>
      </c>
      <c r="W94" s="4">
        <f t="shared" si="24"/>
        <v>99906.948888008192</v>
      </c>
      <c r="X94" s="26">
        <f t="shared" si="45"/>
        <v>582.79053518004787</v>
      </c>
      <c r="Y94" s="4">
        <f t="shared" si="25"/>
        <v>582.79053518004787</v>
      </c>
      <c r="Z94" s="4">
        <f t="shared" si="26"/>
        <v>0</v>
      </c>
      <c r="AA94" s="4">
        <f t="shared" si="27"/>
        <v>730.31055572605987</v>
      </c>
      <c r="AB94" s="4">
        <f t="shared" si="28"/>
        <v>147.52002054601201</v>
      </c>
      <c r="AC94" s="4">
        <f t="shared" si="29"/>
        <v>99759.428867462178</v>
      </c>
      <c r="AE94" s="9">
        <v>86</v>
      </c>
      <c r="AF94" s="4">
        <f t="shared" si="46"/>
        <v>163950.23527166806</v>
      </c>
      <c r="AG94" s="2">
        <f t="shared" si="47"/>
        <v>956.37637241806385</v>
      </c>
      <c r="AH94" s="18">
        <v>0</v>
      </c>
      <c r="AI94" s="3">
        <v>0</v>
      </c>
      <c r="AJ94" s="4">
        <f t="shared" si="48"/>
        <v>164906.61164408614</v>
      </c>
    </row>
    <row r="95" spans="1:36" x14ac:dyDescent="0.25">
      <c r="A95" s="9">
        <v>87</v>
      </c>
      <c r="B95" s="4">
        <f t="shared" si="32"/>
        <v>90879.416191908924</v>
      </c>
      <c r="C95" s="18">
        <f t="shared" si="30"/>
        <v>665.30249517918321</v>
      </c>
      <c r="D95" s="4">
        <f t="shared" si="31"/>
        <v>530.12992778613545</v>
      </c>
      <c r="E95" s="3">
        <f t="shared" si="33"/>
        <v>135.17256739304776</v>
      </c>
      <c r="F95" s="4">
        <f t="shared" si="34"/>
        <v>90744.243624515875</v>
      </c>
      <c r="H95" s="9">
        <v>87</v>
      </c>
      <c r="I95" s="4">
        <f t="shared" si="35"/>
        <v>93615.591334336248</v>
      </c>
      <c r="J95" s="18">
        <f t="shared" si="36"/>
        <v>640.7117466254283</v>
      </c>
      <c r="K95" s="4">
        <f t="shared" si="37"/>
        <v>546.09094945029483</v>
      </c>
      <c r="L95" s="3">
        <f t="shared" si="38"/>
        <v>94.620797175133475</v>
      </c>
      <c r="M95" s="4">
        <f t="shared" si="39"/>
        <v>93520.97053716112</v>
      </c>
      <c r="O95" s="9">
        <v>87</v>
      </c>
      <c r="P95" s="4">
        <f t="shared" si="40"/>
        <v>100000</v>
      </c>
      <c r="Q95" s="18">
        <f t="shared" si="41"/>
        <v>583.33333333333337</v>
      </c>
      <c r="R95" s="4">
        <f t="shared" si="42"/>
        <v>583.33333333333337</v>
      </c>
      <c r="S95" s="3">
        <f t="shared" si="43"/>
        <v>0</v>
      </c>
      <c r="T95" s="4">
        <f t="shared" si="44"/>
        <v>100000</v>
      </c>
      <c r="V95" s="9">
        <v>87</v>
      </c>
      <c r="W95" s="4">
        <f t="shared" si="24"/>
        <v>99759.428867462178</v>
      </c>
      <c r="X95" s="26">
        <f t="shared" si="45"/>
        <v>581.93000172686277</v>
      </c>
      <c r="Y95" s="4">
        <f t="shared" si="25"/>
        <v>581.93000172686277</v>
      </c>
      <c r="Z95" s="4">
        <f t="shared" si="26"/>
        <v>0</v>
      </c>
      <c r="AA95" s="4">
        <f t="shared" si="27"/>
        <v>730.31055572605987</v>
      </c>
      <c r="AB95" s="4">
        <f t="shared" si="28"/>
        <v>148.3805539991971</v>
      </c>
      <c r="AC95" s="4">
        <f t="shared" si="29"/>
        <v>99611.048313462976</v>
      </c>
      <c r="AE95" s="9">
        <v>87</v>
      </c>
      <c r="AF95" s="4">
        <f t="shared" si="46"/>
        <v>164906.61164408614</v>
      </c>
      <c r="AG95" s="2">
        <f t="shared" si="47"/>
        <v>961.95523459050253</v>
      </c>
      <c r="AH95" s="18">
        <v>0</v>
      </c>
      <c r="AI95" s="3">
        <v>0</v>
      </c>
      <c r="AJ95" s="4">
        <f t="shared" si="48"/>
        <v>165868.56687867665</v>
      </c>
    </row>
    <row r="96" spans="1:36" x14ac:dyDescent="0.25">
      <c r="A96" s="9">
        <v>88</v>
      </c>
      <c r="B96" s="4">
        <f t="shared" si="32"/>
        <v>90744.243624515875</v>
      </c>
      <c r="C96" s="18">
        <f t="shared" si="30"/>
        <v>665.30249517918321</v>
      </c>
      <c r="D96" s="4">
        <f t="shared" si="31"/>
        <v>529.34142114300937</v>
      </c>
      <c r="E96" s="3">
        <f t="shared" si="33"/>
        <v>135.96107403617384</v>
      </c>
      <c r="F96" s="4">
        <f t="shared" si="34"/>
        <v>90608.282550479707</v>
      </c>
      <c r="H96" s="9">
        <v>88</v>
      </c>
      <c r="I96" s="4">
        <f t="shared" si="35"/>
        <v>93520.97053716112</v>
      </c>
      <c r="J96" s="18">
        <f t="shared" si="36"/>
        <v>640.7117466254283</v>
      </c>
      <c r="K96" s="4">
        <f t="shared" si="37"/>
        <v>545.53899480010659</v>
      </c>
      <c r="L96" s="3">
        <f t="shared" si="38"/>
        <v>95.172751825321711</v>
      </c>
      <c r="M96" s="4">
        <f t="shared" si="39"/>
        <v>93425.797785335802</v>
      </c>
      <c r="O96" s="9">
        <v>88</v>
      </c>
      <c r="P96" s="4">
        <f t="shared" si="40"/>
        <v>100000</v>
      </c>
      <c r="Q96" s="18">
        <f t="shared" si="41"/>
        <v>583.33333333333337</v>
      </c>
      <c r="R96" s="4">
        <f t="shared" si="42"/>
        <v>583.33333333333337</v>
      </c>
      <c r="S96" s="3">
        <f t="shared" si="43"/>
        <v>0</v>
      </c>
      <c r="T96" s="4">
        <f t="shared" si="44"/>
        <v>100000</v>
      </c>
      <c r="V96" s="9">
        <v>88</v>
      </c>
      <c r="W96" s="4">
        <f t="shared" si="24"/>
        <v>99611.048313462976</v>
      </c>
      <c r="X96" s="26">
        <f t="shared" si="45"/>
        <v>581.06444849520074</v>
      </c>
      <c r="Y96" s="4">
        <f t="shared" si="25"/>
        <v>581.06444849520074</v>
      </c>
      <c r="Z96" s="4">
        <f t="shared" si="26"/>
        <v>0</v>
      </c>
      <c r="AA96" s="4">
        <f t="shared" si="27"/>
        <v>730.31055572605987</v>
      </c>
      <c r="AB96" s="4">
        <f t="shared" si="28"/>
        <v>149.24610723085914</v>
      </c>
      <c r="AC96" s="4">
        <f t="shared" si="29"/>
        <v>99461.802206232111</v>
      </c>
      <c r="AE96" s="9">
        <v>88</v>
      </c>
      <c r="AF96" s="4">
        <f t="shared" si="46"/>
        <v>165868.56687867665</v>
      </c>
      <c r="AG96" s="2">
        <f t="shared" si="47"/>
        <v>967.56664012561384</v>
      </c>
      <c r="AH96" s="18">
        <v>0</v>
      </c>
      <c r="AI96" s="3">
        <v>0</v>
      </c>
      <c r="AJ96" s="4">
        <f t="shared" si="48"/>
        <v>166836.13351880226</v>
      </c>
    </row>
    <row r="97" spans="1:36" x14ac:dyDescent="0.25">
      <c r="A97" s="9">
        <v>89</v>
      </c>
      <c r="B97" s="4">
        <f t="shared" si="32"/>
        <v>90608.282550479707</v>
      </c>
      <c r="C97" s="18">
        <f t="shared" si="30"/>
        <v>665.30249517918321</v>
      </c>
      <c r="D97" s="4">
        <f t="shared" si="31"/>
        <v>528.54831487779836</v>
      </c>
      <c r="E97" s="3">
        <f t="shared" si="33"/>
        <v>136.75418030138485</v>
      </c>
      <c r="F97" s="4">
        <f t="shared" si="34"/>
        <v>90471.528370178319</v>
      </c>
      <c r="H97" s="9">
        <v>89</v>
      </c>
      <c r="I97" s="4">
        <f t="shared" si="35"/>
        <v>93425.797785335802</v>
      </c>
      <c r="J97" s="18">
        <f t="shared" si="36"/>
        <v>640.7117466254283</v>
      </c>
      <c r="K97" s="4">
        <f t="shared" si="37"/>
        <v>544.98382041445893</v>
      </c>
      <c r="L97" s="3">
        <f t="shared" si="38"/>
        <v>95.727926210969372</v>
      </c>
      <c r="M97" s="4">
        <f t="shared" si="39"/>
        <v>93330.069859124837</v>
      </c>
      <c r="O97" s="9">
        <v>89</v>
      </c>
      <c r="P97" s="4">
        <f t="shared" si="40"/>
        <v>100000</v>
      </c>
      <c r="Q97" s="18">
        <f t="shared" si="41"/>
        <v>583.33333333333337</v>
      </c>
      <c r="R97" s="4">
        <f t="shared" si="42"/>
        <v>583.33333333333337</v>
      </c>
      <c r="S97" s="3">
        <f t="shared" si="43"/>
        <v>0</v>
      </c>
      <c r="T97" s="4">
        <f t="shared" si="44"/>
        <v>100000</v>
      </c>
      <c r="V97" s="9">
        <v>89</v>
      </c>
      <c r="W97" s="4">
        <f t="shared" si="24"/>
        <v>99461.802206232111</v>
      </c>
      <c r="X97" s="26">
        <f t="shared" si="45"/>
        <v>580.19384620302071</v>
      </c>
      <c r="Y97" s="4">
        <f t="shared" si="25"/>
        <v>580.19384620302071</v>
      </c>
      <c r="Z97" s="4">
        <f t="shared" si="26"/>
        <v>0</v>
      </c>
      <c r="AA97" s="4">
        <f t="shared" si="27"/>
        <v>730.31055572605987</v>
      </c>
      <c r="AB97" s="4">
        <f t="shared" si="28"/>
        <v>150.11670952303916</v>
      </c>
      <c r="AC97" s="4">
        <f t="shared" si="29"/>
        <v>99311.685496709077</v>
      </c>
      <c r="AE97" s="9">
        <v>89</v>
      </c>
      <c r="AF97" s="4">
        <f t="shared" si="46"/>
        <v>166836.13351880226</v>
      </c>
      <c r="AG97" s="2">
        <f t="shared" si="47"/>
        <v>973.21077885967998</v>
      </c>
      <c r="AH97" s="18">
        <v>0</v>
      </c>
      <c r="AI97" s="3">
        <v>0</v>
      </c>
      <c r="AJ97" s="4">
        <f t="shared" si="48"/>
        <v>167809.34429766194</v>
      </c>
    </row>
    <row r="98" spans="1:36" x14ac:dyDescent="0.25">
      <c r="A98" s="9">
        <v>90</v>
      </c>
      <c r="B98" s="4">
        <f t="shared" si="32"/>
        <v>90471.528370178319</v>
      </c>
      <c r="C98" s="18">
        <f t="shared" si="30"/>
        <v>665.30249517918321</v>
      </c>
      <c r="D98" s="4">
        <f t="shared" si="31"/>
        <v>527.75058215937361</v>
      </c>
      <c r="E98" s="3">
        <f t="shared" si="33"/>
        <v>137.5519130198096</v>
      </c>
      <c r="F98" s="4">
        <f t="shared" si="34"/>
        <v>90333.976457158511</v>
      </c>
      <c r="H98" s="9">
        <v>90</v>
      </c>
      <c r="I98" s="4">
        <f t="shared" si="35"/>
        <v>93330.069859124837</v>
      </c>
      <c r="J98" s="18">
        <f t="shared" si="36"/>
        <v>640.7117466254283</v>
      </c>
      <c r="K98" s="4">
        <f t="shared" si="37"/>
        <v>544.42540751156162</v>
      </c>
      <c r="L98" s="3">
        <f t="shared" si="38"/>
        <v>96.286339113866688</v>
      </c>
      <c r="M98" s="4">
        <f t="shared" si="39"/>
        <v>93233.783520010969</v>
      </c>
      <c r="O98" s="9">
        <v>90</v>
      </c>
      <c r="P98" s="4">
        <f t="shared" si="40"/>
        <v>100000</v>
      </c>
      <c r="Q98" s="18">
        <f t="shared" si="41"/>
        <v>583.33333333333337</v>
      </c>
      <c r="R98" s="4">
        <f t="shared" si="42"/>
        <v>583.33333333333337</v>
      </c>
      <c r="S98" s="3">
        <f t="shared" si="43"/>
        <v>0</v>
      </c>
      <c r="T98" s="4">
        <f t="shared" si="44"/>
        <v>100000</v>
      </c>
      <c r="V98" s="9">
        <v>90</v>
      </c>
      <c r="W98" s="4">
        <f t="shared" si="24"/>
        <v>99311.685496709077</v>
      </c>
      <c r="X98" s="26">
        <f t="shared" si="45"/>
        <v>579.31816539746967</v>
      </c>
      <c r="Y98" s="4">
        <f t="shared" si="25"/>
        <v>579.31816539746967</v>
      </c>
      <c r="Z98" s="4">
        <f t="shared" si="26"/>
        <v>0</v>
      </c>
      <c r="AA98" s="4">
        <f t="shared" si="27"/>
        <v>730.31055572605987</v>
      </c>
      <c r="AB98" s="4">
        <f t="shared" si="28"/>
        <v>150.9923903285902</v>
      </c>
      <c r="AC98" s="4">
        <f t="shared" si="29"/>
        <v>99160.69310638048</v>
      </c>
      <c r="AE98" s="9">
        <v>90</v>
      </c>
      <c r="AF98" s="4">
        <f t="shared" si="46"/>
        <v>167809.34429766194</v>
      </c>
      <c r="AG98" s="2">
        <f t="shared" si="47"/>
        <v>978.88784173636134</v>
      </c>
      <c r="AH98" s="18">
        <v>0</v>
      </c>
      <c r="AI98" s="3">
        <v>0</v>
      </c>
      <c r="AJ98" s="4">
        <f t="shared" si="48"/>
        <v>168788.23213939831</v>
      </c>
    </row>
    <row r="99" spans="1:36" x14ac:dyDescent="0.25">
      <c r="A99" s="9">
        <v>91</v>
      </c>
      <c r="B99" s="4">
        <f t="shared" si="32"/>
        <v>90333.976457158511</v>
      </c>
      <c r="C99" s="18">
        <f t="shared" si="30"/>
        <v>665.30249517918321</v>
      </c>
      <c r="D99" s="4">
        <f t="shared" si="31"/>
        <v>526.94819600009134</v>
      </c>
      <c r="E99" s="3">
        <f t="shared" si="33"/>
        <v>138.35429917909187</v>
      </c>
      <c r="F99" s="4">
        <f t="shared" si="34"/>
        <v>90195.622157979422</v>
      </c>
      <c r="H99" s="9">
        <v>91</v>
      </c>
      <c r="I99" s="4">
        <f t="shared" si="35"/>
        <v>93233.783520010969</v>
      </c>
      <c r="J99" s="18">
        <f t="shared" si="36"/>
        <v>640.7117466254283</v>
      </c>
      <c r="K99" s="4">
        <f t="shared" si="37"/>
        <v>543.86373720006407</v>
      </c>
      <c r="L99" s="3">
        <f t="shared" si="38"/>
        <v>96.848009425364239</v>
      </c>
      <c r="M99" s="4">
        <f t="shared" si="39"/>
        <v>93136.935510585608</v>
      </c>
      <c r="O99" s="9">
        <v>91</v>
      </c>
      <c r="P99" s="4">
        <f t="shared" si="40"/>
        <v>100000</v>
      </c>
      <c r="Q99" s="18">
        <f t="shared" si="41"/>
        <v>583.33333333333337</v>
      </c>
      <c r="R99" s="4">
        <f t="shared" si="42"/>
        <v>583.33333333333337</v>
      </c>
      <c r="S99" s="3">
        <f t="shared" si="43"/>
        <v>0</v>
      </c>
      <c r="T99" s="4">
        <f t="shared" si="44"/>
        <v>100000</v>
      </c>
      <c r="V99" s="9">
        <v>91</v>
      </c>
      <c r="W99" s="4">
        <f t="shared" si="24"/>
        <v>99160.69310638048</v>
      </c>
      <c r="X99" s="26">
        <f t="shared" si="45"/>
        <v>578.43737645388626</v>
      </c>
      <c r="Y99" s="4">
        <f t="shared" si="25"/>
        <v>578.43737645388626</v>
      </c>
      <c r="Z99" s="4">
        <f t="shared" si="26"/>
        <v>0</v>
      </c>
      <c r="AA99" s="4">
        <f t="shared" si="27"/>
        <v>730.31055572605987</v>
      </c>
      <c r="AB99" s="4">
        <f t="shared" si="28"/>
        <v>151.87317927217362</v>
      </c>
      <c r="AC99" s="4">
        <f t="shared" si="29"/>
        <v>99008.819927108314</v>
      </c>
      <c r="AE99" s="9">
        <v>91</v>
      </c>
      <c r="AF99" s="4">
        <f t="shared" si="46"/>
        <v>168788.23213939831</v>
      </c>
      <c r="AG99" s="2">
        <f t="shared" si="47"/>
        <v>984.59802081315695</v>
      </c>
      <c r="AH99" s="18">
        <v>0</v>
      </c>
      <c r="AI99" s="3">
        <v>0</v>
      </c>
      <c r="AJ99" s="4">
        <f t="shared" si="48"/>
        <v>169772.83016021148</v>
      </c>
    </row>
    <row r="100" spans="1:36" x14ac:dyDescent="0.25">
      <c r="A100" s="9">
        <v>92</v>
      </c>
      <c r="B100" s="4">
        <f t="shared" si="32"/>
        <v>90195.622157979422</v>
      </c>
      <c r="C100" s="18">
        <f t="shared" si="30"/>
        <v>665.30249517918321</v>
      </c>
      <c r="D100" s="4">
        <f t="shared" si="31"/>
        <v>526.14112925487996</v>
      </c>
      <c r="E100" s="3">
        <f t="shared" si="33"/>
        <v>139.16136592430325</v>
      </c>
      <c r="F100" s="4">
        <f t="shared" si="34"/>
        <v>90056.460792055121</v>
      </c>
      <c r="H100" s="9">
        <v>92</v>
      </c>
      <c r="I100" s="4">
        <f t="shared" si="35"/>
        <v>93136.935510585608</v>
      </c>
      <c r="J100" s="18">
        <f t="shared" si="36"/>
        <v>640.7117466254283</v>
      </c>
      <c r="K100" s="4">
        <f t="shared" si="37"/>
        <v>543.29879047841609</v>
      </c>
      <c r="L100" s="3">
        <f t="shared" si="38"/>
        <v>97.41295614701221</v>
      </c>
      <c r="M100" s="4">
        <f t="shared" si="39"/>
        <v>93039.52255443859</v>
      </c>
      <c r="O100" s="9">
        <v>92</v>
      </c>
      <c r="P100" s="4">
        <f t="shared" si="40"/>
        <v>100000</v>
      </c>
      <c r="Q100" s="18">
        <f t="shared" si="41"/>
        <v>583.33333333333337</v>
      </c>
      <c r="R100" s="4">
        <f t="shared" si="42"/>
        <v>583.33333333333337</v>
      </c>
      <c r="S100" s="3">
        <f t="shared" si="43"/>
        <v>0</v>
      </c>
      <c r="T100" s="4">
        <f t="shared" si="44"/>
        <v>100000</v>
      </c>
      <c r="V100" s="9">
        <v>92</v>
      </c>
      <c r="W100" s="4">
        <f t="shared" si="24"/>
        <v>99008.819927108314</v>
      </c>
      <c r="X100" s="26">
        <f t="shared" si="45"/>
        <v>577.55144957479854</v>
      </c>
      <c r="Y100" s="4">
        <f t="shared" si="25"/>
        <v>577.55144957479854</v>
      </c>
      <c r="Z100" s="4">
        <f t="shared" si="26"/>
        <v>0</v>
      </c>
      <c r="AA100" s="4">
        <f t="shared" si="27"/>
        <v>730.31055572605987</v>
      </c>
      <c r="AB100" s="4">
        <f t="shared" si="28"/>
        <v>152.75910615126134</v>
      </c>
      <c r="AC100" s="4">
        <f t="shared" si="29"/>
        <v>98856.060820957049</v>
      </c>
      <c r="AE100" s="9">
        <v>92</v>
      </c>
      <c r="AF100" s="4">
        <f t="shared" si="46"/>
        <v>169772.83016021148</v>
      </c>
      <c r="AG100" s="2">
        <f t="shared" si="47"/>
        <v>990.34150926790051</v>
      </c>
      <c r="AH100" s="18">
        <v>0</v>
      </c>
      <c r="AI100" s="3">
        <v>0</v>
      </c>
      <c r="AJ100" s="4">
        <f t="shared" si="48"/>
        <v>170763.17166947937</v>
      </c>
    </row>
    <row r="101" spans="1:36" x14ac:dyDescent="0.25">
      <c r="A101" s="9">
        <v>93</v>
      </c>
      <c r="B101" s="4">
        <f t="shared" si="32"/>
        <v>90056.460792055121</v>
      </c>
      <c r="C101" s="18">
        <f t="shared" si="30"/>
        <v>665.30249517918321</v>
      </c>
      <c r="D101" s="4">
        <f t="shared" si="31"/>
        <v>525.32935462032162</v>
      </c>
      <c r="E101" s="3">
        <f t="shared" si="33"/>
        <v>139.97314055886159</v>
      </c>
      <c r="F101" s="4">
        <f t="shared" si="34"/>
        <v>89916.487651496253</v>
      </c>
      <c r="H101" s="9">
        <v>93</v>
      </c>
      <c r="I101" s="4">
        <f t="shared" si="35"/>
        <v>93039.52255443859</v>
      </c>
      <c r="J101" s="18">
        <f t="shared" si="36"/>
        <v>640.7117466254283</v>
      </c>
      <c r="K101" s="4">
        <f t="shared" si="37"/>
        <v>542.73054823422513</v>
      </c>
      <c r="L101" s="3">
        <f t="shared" si="38"/>
        <v>97.981198391203179</v>
      </c>
      <c r="M101" s="4">
        <f t="shared" si="39"/>
        <v>92941.541356047383</v>
      </c>
      <c r="O101" s="9">
        <v>93</v>
      </c>
      <c r="P101" s="4">
        <f t="shared" si="40"/>
        <v>100000</v>
      </c>
      <c r="Q101" s="18">
        <f t="shared" si="41"/>
        <v>583.33333333333337</v>
      </c>
      <c r="R101" s="4">
        <f t="shared" si="42"/>
        <v>583.33333333333337</v>
      </c>
      <c r="S101" s="3">
        <f t="shared" si="43"/>
        <v>0</v>
      </c>
      <c r="T101" s="4">
        <f t="shared" si="44"/>
        <v>100000</v>
      </c>
      <c r="V101" s="9">
        <v>93</v>
      </c>
      <c r="W101" s="4">
        <f t="shared" si="24"/>
        <v>98856.060820957049</v>
      </c>
      <c r="X101" s="26">
        <f t="shared" si="45"/>
        <v>576.66035478891615</v>
      </c>
      <c r="Y101" s="4">
        <f t="shared" si="25"/>
        <v>576.66035478891615</v>
      </c>
      <c r="Z101" s="4">
        <f t="shared" si="26"/>
        <v>0</v>
      </c>
      <c r="AA101" s="4">
        <f t="shared" si="27"/>
        <v>730.31055572605987</v>
      </c>
      <c r="AB101" s="4">
        <f t="shared" si="28"/>
        <v>153.65020093714372</v>
      </c>
      <c r="AC101" s="4">
        <f t="shared" si="29"/>
        <v>98702.410620019902</v>
      </c>
      <c r="AE101" s="9">
        <v>93</v>
      </c>
      <c r="AF101" s="4">
        <f t="shared" si="46"/>
        <v>170763.17166947937</v>
      </c>
      <c r="AG101" s="2">
        <f t="shared" si="47"/>
        <v>996.11850140529634</v>
      </c>
      <c r="AH101" s="18">
        <v>0</v>
      </c>
      <c r="AI101" s="3">
        <v>0</v>
      </c>
      <c r="AJ101" s="4">
        <f t="shared" si="48"/>
        <v>171759.29017088466</v>
      </c>
    </row>
    <row r="102" spans="1:36" x14ac:dyDescent="0.25">
      <c r="A102" s="9">
        <v>94</v>
      </c>
      <c r="B102" s="4">
        <f t="shared" si="32"/>
        <v>89916.487651496253</v>
      </c>
      <c r="C102" s="18">
        <f t="shared" si="30"/>
        <v>665.30249517918321</v>
      </c>
      <c r="D102" s="4">
        <f t="shared" si="31"/>
        <v>524.51284463372815</v>
      </c>
      <c r="E102" s="3">
        <f t="shared" si="33"/>
        <v>140.78965054545506</v>
      </c>
      <c r="F102" s="4">
        <f t="shared" si="34"/>
        <v>89775.698000950797</v>
      </c>
      <c r="H102" s="9">
        <v>94</v>
      </c>
      <c r="I102" s="4">
        <f t="shared" si="35"/>
        <v>92941.541356047383</v>
      </c>
      <c r="J102" s="18">
        <f t="shared" si="36"/>
        <v>640.7117466254283</v>
      </c>
      <c r="K102" s="4">
        <f t="shared" si="37"/>
        <v>542.15899124360976</v>
      </c>
      <c r="L102" s="3">
        <f t="shared" si="38"/>
        <v>98.552755381818542</v>
      </c>
      <c r="M102" s="4">
        <f t="shared" si="39"/>
        <v>92842.988600665558</v>
      </c>
      <c r="O102" s="9">
        <v>94</v>
      </c>
      <c r="P102" s="4">
        <f t="shared" si="40"/>
        <v>100000</v>
      </c>
      <c r="Q102" s="18">
        <f t="shared" si="41"/>
        <v>583.33333333333337</v>
      </c>
      <c r="R102" s="4">
        <f t="shared" si="42"/>
        <v>583.33333333333337</v>
      </c>
      <c r="S102" s="3">
        <f t="shared" si="43"/>
        <v>0</v>
      </c>
      <c r="T102" s="4">
        <f t="shared" si="44"/>
        <v>100000</v>
      </c>
      <c r="V102" s="9">
        <v>94</v>
      </c>
      <c r="W102" s="4">
        <f t="shared" si="24"/>
        <v>98702.410620019902</v>
      </c>
      <c r="X102" s="26">
        <f t="shared" si="45"/>
        <v>575.76406195011612</v>
      </c>
      <c r="Y102" s="4">
        <f t="shared" si="25"/>
        <v>575.76406195011612</v>
      </c>
      <c r="Z102" s="4">
        <f t="shared" si="26"/>
        <v>0</v>
      </c>
      <c r="AA102" s="4">
        <f t="shared" si="27"/>
        <v>730.31055572605987</v>
      </c>
      <c r="AB102" s="4">
        <f t="shared" si="28"/>
        <v>154.54649377594376</v>
      </c>
      <c r="AC102" s="4">
        <f t="shared" si="29"/>
        <v>98547.864126243963</v>
      </c>
      <c r="AE102" s="9">
        <v>94</v>
      </c>
      <c r="AF102" s="4">
        <f t="shared" si="46"/>
        <v>171759.29017088466</v>
      </c>
      <c r="AG102" s="2">
        <f t="shared" si="47"/>
        <v>1001.9291926634941</v>
      </c>
      <c r="AH102" s="18">
        <v>0</v>
      </c>
      <c r="AI102" s="3">
        <v>0</v>
      </c>
      <c r="AJ102" s="4">
        <f t="shared" si="48"/>
        <v>172761.21936354815</v>
      </c>
    </row>
    <row r="103" spans="1:36" x14ac:dyDescent="0.25">
      <c r="A103" s="9">
        <v>95</v>
      </c>
      <c r="B103" s="4">
        <f t="shared" si="32"/>
        <v>89775.698000950797</v>
      </c>
      <c r="C103" s="18">
        <f t="shared" si="30"/>
        <v>665.30249517918321</v>
      </c>
      <c r="D103" s="4">
        <f t="shared" si="31"/>
        <v>523.69157167221306</v>
      </c>
      <c r="E103" s="3">
        <f t="shared" si="33"/>
        <v>141.61092350697015</v>
      </c>
      <c r="F103" s="4">
        <f t="shared" si="34"/>
        <v>89634.087077443823</v>
      </c>
      <c r="H103" s="9">
        <v>95</v>
      </c>
      <c r="I103" s="4">
        <f t="shared" si="35"/>
        <v>92842.988600665558</v>
      </c>
      <c r="J103" s="18">
        <f t="shared" si="36"/>
        <v>640.7117466254283</v>
      </c>
      <c r="K103" s="4">
        <f t="shared" si="37"/>
        <v>541.58410017054916</v>
      </c>
      <c r="L103" s="3">
        <f t="shared" si="38"/>
        <v>99.127646454879141</v>
      </c>
      <c r="M103" s="4">
        <f t="shared" si="39"/>
        <v>92743.860954210686</v>
      </c>
      <c r="O103" s="9">
        <v>95</v>
      </c>
      <c r="P103" s="4">
        <f t="shared" si="40"/>
        <v>100000</v>
      </c>
      <c r="Q103" s="18">
        <f t="shared" si="41"/>
        <v>583.33333333333337</v>
      </c>
      <c r="R103" s="4">
        <f t="shared" si="42"/>
        <v>583.33333333333337</v>
      </c>
      <c r="S103" s="3">
        <f t="shared" si="43"/>
        <v>0</v>
      </c>
      <c r="T103" s="4">
        <f t="shared" si="44"/>
        <v>100000</v>
      </c>
      <c r="V103" s="9">
        <v>95</v>
      </c>
      <c r="W103" s="4">
        <f t="shared" si="24"/>
        <v>98547.864126243963</v>
      </c>
      <c r="X103" s="26">
        <f t="shared" si="45"/>
        <v>574.86254073642317</v>
      </c>
      <c r="Y103" s="4">
        <f t="shared" si="25"/>
        <v>574.86254073642317</v>
      </c>
      <c r="Z103" s="4">
        <f t="shared" si="26"/>
        <v>0</v>
      </c>
      <c r="AA103" s="4">
        <f t="shared" si="27"/>
        <v>730.31055572605987</v>
      </c>
      <c r="AB103" s="4">
        <f t="shared" si="28"/>
        <v>155.4480149896367</v>
      </c>
      <c r="AC103" s="4">
        <f t="shared" si="29"/>
        <v>98392.416111254322</v>
      </c>
      <c r="AE103" s="9">
        <v>95</v>
      </c>
      <c r="AF103" s="4">
        <f t="shared" si="46"/>
        <v>172761.21936354815</v>
      </c>
      <c r="AG103" s="2">
        <f t="shared" si="47"/>
        <v>1007.7737796206976</v>
      </c>
      <c r="AH103" s="18">
        <v>0</v>
      </c>
      <c r="AI103" s="3">
        <v>0</v>
      </c>
      <c r="AJ103" s="4">
        <f t="shared" si="48"/>
        <v>173768.99314316886</v>
      </c>
    </row>
    <row r="104" spans="1:36" x14ac:dyDescent="0.25">
      <c r="A104" s="9">
        <v>96</v>
      </c>
      <c r="B104" s="4">
        <f t="shared" si="32"/>
        <v>89634.087077443823</v>
      </c>
      <c r="C104" s="18">
        <f t="shared" si="30"/>
        <v>665.30249517918321</v>
      </c>
      <c r="D104" s="4">
        <f t="shared" si="31"/>
        <v>522.86550795175572</v>
      </c>
      <c r="E104" s="3">
        <f t="shared" si="33"/>
        <v>142.43698722742749</v>
      </c>
      <c r="F104" s="4">
        <f t="shared" si="34"/>
        <v>89491.650090216397</v>
      </c>
      <c r="H104" s="9">
        <v>96</v>
      </c>
      <c r="I104" s="4">
        <f t="shared" si="35"/>
        <v>92743.860954210686</v>
      </c>
      <c r="J104" s="18">
        <f t="shared" si="36"/>
        <v>640.7117466254283</v>
      </c>
      <c r="K104" s="4">
        <f t="shared" si="37"/>
        <v>541.00585556622912</v>
      </c>
      <c r="L104" s="3">
        <f t="shared" si="38"/>
        <v>99.705891059199189</v>
      </c>
      <c r="M104" s="4">
        <f t="shared" si="39"/>
        <v>92644.155063151484</v>
      </c>
      <c r="O104" s="9">
        <v>96</v>
      </c>
      <c r="P104" s="4">
        <f t="shared" si="40"/>
        <v>100000</v>
      </c>
      <c r="Q104" s="18">
        <f t="shared" si="41"/>
        <v>583.33333333333337</v>
      </c>
      <c r="R104" s="4">
        <f t="shared" si="42"/>
        <v>583.33333333333337</v>
      </c>
      <c r="S104" s="3">
        <f t="shared" si="43"/>
        <v>0</v>
      </c>
      <c r="T104" s="4">
        <f t="shared" si="44"/>
        <v>100000</v>
      </c>
      <c r="V104" s="9">
        <v>96</v>
      </c>
      <c r="W104" s="4">
        <f t="shared" si="24"/>
        <v>98392.416111254322</v>
      </c>
      <c r="X104" s="26">
        <f t="shared" si="45"/>
        <v>573.95576064898353</v>
      </c>
      <c r="Y104" s="4">
        <f t="shared" si="25"/>
        <v>573.95576064898353</v>
      </c>
      <c r="Z104" s="4">
        <f t="shared" si="26"/>
        <v>0</v>
      </c>
      <c r="AA104" s="4">
        <f t="shared" si="27"/>
        <v>730.31055572605987</v>
      </c>
      <c r="AB104" s="4">
        <f t="shared" si="28"/>
        <v>156.35479507707635</v>
      </c>
      <c r="AC104" s="4">
        <f t="shared" si="29"/>
        <v>98236.061316177249</v>
      </c>
      <c r="AE104" s="9">
        <v>96</v>
      </c>
      <c r="AF104" s="4">
        <f t="shared" si="46"/>
        <v>173768.99314316886</v>
      </c>
      <c r="AG104" s="2">
        <f t="shared" si="47"/>
        <v>1013.6524600018184</v>
      </c>
      <c r="AH104" s="18">
        <v>0</v>
      </c>
      <c r="AI104" s="3">
        <v>0</v>
      </c>
      <c r="AJ104" s="4">
        <f t="shared" si="48"/>
        <v>174782.64560317068</v>
      </c>
    </row>
    <row r="105" spans="1:36" x14ac:dyDescent="0.25">
      <c r="A105" s="9">
        <v>97</v>
      </c>
      <c r="B105" s="4">
        <f t="shared" si="32"/>
        <v>89491.650090216397</v>
      </c>
      <c r="C105" s="18">
        <f t="shared" si="30"/>
        <v>665.30249517918321</v>
      </c>
      <c r="D105" s="4">
        <f t="shared" si="31"/>
        <v>522.0346255262624</v>
      </c>
      <c r="E105" s="3">
        <f t="shared" si="33"/>
        <v>143.26786965292081</v>
      </c>
      <c r="F105" s="4">
        <f t="shared" si="34"/>
        <v>89348.382220563479</v>
      </c>
      <c r="H105" s="9">
        <v>97</v>
      </c>
      <c r="I105" s="4">
        <f t="shared" si="35"/>
        <v>92644.155063151484</v>
      </c>
      <c r="J105" s="18">
        <f t="shared" si="36"/>
        <v>640.7117466254283</v>
      </c>
      <c r="K105" s="4">
        <f t="shared" si="37"/>
        <v>540.42423786838367</v>
      </c>
      <c r="L105" s="3">
        <f t="shared" si="38"/>
        <v>100.28750875704463</v>
      </c>
      <c r="M105" s="4">
        <f t="shared" si="39"/>
        <v>92543.867554394441</v>
      </c>
      <c r="O105" s="9">
        <v>97</v>
      </c>
      <c r="P105" s="4">
        <f t="shared" si="40"/>
        <v>100000</v>
      </c>
      <c r="Q105" s="18">
        <f t="shared" si="41"/>
        <v>583.33333333333337</v>
      </c>
      <c r="R105" s="4">
        <f t="shared" si="42"/>
        <v>583.33333333333337</v>
      </c>
      <c r="S105" s="3">
        <f t="shared" si="43"/>
        <v>0</v>
      </c>
      <c r="T105" s="4">
        <f t="shared" si="44"/>
        <v>100000</v>
      </c>
      <c r="V105" s="9">
        <v>97</v>
      </c>
      <c r="W105" s="4">
        <f t="shared" si="24"/>
        <v>98236.061316177249</v>
      </c>
      <c r="X105" s="26">
        <f t="shared" si="45"/>
        <v>573.04369101103396</v>
      </c>
      <c r="Y105" s="4">
        <f t="shared" si="25"/>
        <v>573.04369101103396</v>
      </c>
      <c r="Z105" s="4">
        <f t="shared" si="26"/>
        <v>0</v>
      </c>
      <c r="AA105" s="4">
        <f t="shared" si="27"/>
        <v>730.31055572605987</v>
      </c>
      <c r="AB105" s="4">
        <f t="shared" si="28"/>
        <v>157.26686471502592</v>
      </c>
      <c r="AC105" s="4">
        <f t="shared" si="29"/>
        <v>98078.794451462221</v>
      </c>
      <c r="AE105" s="9">
        <v>97</v>
      </c>
      <c r="AF105" s="4">
        <f t="shared" si="46"/>
        <v>174782.64560317068</v>
      </c>
      <c r="AG105" s="2">
        <f t="shared" si="47"/>
        <v>1019.5654326851624</v>
      </c>
      <c r="AH105" s="18">
        <v>0</v>
      </c>
      <c r="AI105" s="3">
        <v>0</v>
      </c>
      <c r="AJ105" s="4">
        <f t="shared" si="48"/>
        <v>175802.21103585584</v>
      </c>
    </row>
    <row r="106" spans="1:36" x14ac:dyDescent="0.25">
      <c r="A106" s="9">
        <v>98</v>
      </c>
      <c r="B106" s="4">
        <f t="shared" si="32"/>
        <v>89348.382220563479</v>
      </c>
      <c r="C106" s="18">
        <f t="shared" si="30"/>
        <v>665.30249517918321</v>
      </c>
      <c r="D106" s="4">
        <f t="shared" si="31"/>
        <v>521.19889628662031</v>
      </c>
      <c r="E106" s="3">
        <f t="shared" si="33"/>
        <v>144.1035988925629</v>
      </c>
      <c r="F106" s="4">
        <f t="shared" si="34"/>
        <v>89204.278621670921</v>
      </c>
      <c r="H106" s="9">
        <v>98</v>
      </c>
      <c r="I106" s="4">
        <f t="shared" si="35"/>
        <v>92543.867554394441</v>
      </c>
      <c r="J106" s="18">
        <f t="shared" si="36"/>
        <v>640.7117466254283</v>
      </c>
      <c r="K106" s="4">
        <f t="shared" si="37"/>
        <v>539.83922740063429</v>
      </c>
      <c r="L106" s="3">
        <f t="shared" si="38"/>
        <v>100.87251922479402</v>
      </c>
      <c r="M106" s="4">
        <f t="shared" si="39"/>
        <v>92442.995035169646</v>
      </c>
      <c r="O106" s="9">
        <v>98</v>
      </c>
      <c r="P106" s="4">
        <f t="shared" si="40"/>
        <v>100000</v>
      </c>
      <c r="Q106" s="18">
        <f t="shared" si="41"/>
        <v>583.33333333333337</v>
      </c>
      <c r="R106" s="4">
        <f t="shared" si="42"/>
        <v>583.33333333333337</v>
      </c>
      <c r="S106" s="3">
        <f t="shared" si="43"/>
        <v>0</v>
      </c>
      <c r="T106" s="4">
        <f t="shared" si="44"/>
        <v>100000</v>
      </c>
      <c r="V106" s="9">
        <v>98</v>
      </c>
      <c r="W106" s="4">
        <f t="shared" si="24"/>
        <v>98078.794451462221</v>
      </c>
      <c r="X106" s="26">
        <f t="shared" si="45"/>
        <v>572.12630096686303</v>
      </c>
      <c r="Y106" s="4">
        <f t="shared" si="25"/>
        <v>572.12630096686303</v>
      </c>
      <c r="Z106" s="4">
        <f t="shared" si="26"/>
        <v>0</v>
      </c>
      <c r="AA106" s="4">
        <f t="shared" si="27"/>
        <v>730.31055572605987</v>
      </c>
      <c r="AB106" s="4">
        <f t="shared" si="28"/>
        <v>158.18425475919685</v>
      </c>
      <c r="AC106" s="4">
        <f t="shared" si="29"/>
        <v>97920.610196703026</v>
      </c>
      <c r="AE106" s="9">
        <v>98</v>
      </c>
      <c r="AF106" s="4">
        <f t="shared" si="46"/>
        <v>175802.21103585584</v>
      </c>
      <c r="AG106" s="2">
        <f t="shared" si="47"/>
        <v>1025.5128977091592</v>
      </c>
      <c r="AH106" s="18">
        <v>0</v>
      </c>
      <c r="AI106" s="3">
        <v>0</v>
      </c>
      <c r="AJ106" s="4">
        <f t="shared" si="48"/>
        <v>176827.72393356499</v>
      </c>
    </row>
    <row r="107" spans="1:36" x14ac:dyDescent="0.25">
      <c r="A107" s="9">
        <v>99</v>
      </c>
      <c r="B107" s="4">
        <f t="shared" si="32"/>
        <v>89204.278621670921</v>
      </c>
      <c r="C107" s="18">
        <f t="shared" si="30"/>
        <v>665.30249517918321</v>
      </c>
      <c r="D107" s="4">
        <f t="shared" si="31"/>
        <v>520.35829195974713</v>
      </c>
      <c r="E107" s="3">
        <f t="shared" si="33"/>
        <v>144.94420321943608</v>
      </c>
      <c r="F107" s="4">
        <f t="shared" si="34"/>
        <v>89059.334418451486</v>
      </c>
      <c r="H107" s="9">
        <v>99</v>
      </c>
      <c r="I107" s="4">
        <f t="shared" si="35"/>
        <v>92442.995035169646</v>
      </c>
      <c r="J107" s="18">
        <f t="shared" si="36"/>
        <v>640.7117466254283</v>
      </c>
      <c r="K107" s="4">
        <f t="shared" si="37"/>
        <v>539.25080437182294</v>
      </c>
      <c r="L107" s="3">
        <f t="shared" si="38"/>
        <v>101.46094225360537</v>
      </c>
      <c r="M107" s="4">
        <f t="shared" si="39"/>
        <v>92341.534092916045</v>
      </c>
      <c r="O107" s="9">
        <v>99</v>
      </c>
      <c r="P107" s="4">
        <f t="shared" si="40"/>
        <v>100000</v>
      </c>
      <c r="Q107" s="18">
        <f t="shared" si="41"/>
        <v>583.33333333333337</v>
      </c>
      <c r="R107" s="4">
        <f t="shared" si="42"/>
        <v>583.33333333333337</v>
      </c>
      <c r="S107" s="3">
        <f t="shared" si="43"/>
        <v>0</v>
      </c>
      <c r="T107" s="4">
        <f t="shared" si="44"/>
        <v>100000</v>
      </c>
      <c r="V107" s="9">
        <v>99</v>
      </c>
      <c r="W107" s="4">
        <f t="shared" si="24"/>
        <v>97920.610196703026</v>
      </c>
      <c r="X107" s="26">
        <f t="shared" si="45"/>
        <v>571.20355948076769</v>
      </c>
      <c r="Y107" s="4">
        <f t="shared" si="25"/>
        <v>571.20355948076769</v>
      </c>
      <c r="Z107" s="4">
        <f t="shared" si="26"/>
        <v>0</v>
      </c>
      <c r="AA107" s="4">
        <f t="shared" si="27"/>
        <v>730.31055572605987</v>
      </c>
      <c r="AB107" s="4">
        <f t="shared" si="28"/>
        <v>159.10699624529218</v>
      </c>
      <c r="AC107" s="4">
        <f t="shared" si="29"/>
        <v>97761.503200457737</v>
      </c>
      <c r="AE107" s="9">
        <v>99</v>
      </c>
      <c r="AF107" s="4">
        <f t="shared" si="46"/>
        <v>176827.72393356499</v>
      </c>
      <c r="AG107" s="2">
        <f t="shared" si="47"/>
        <v>1031.4950562791294</v>
      </c>
      <c r="AH107" s="18">
        <v>0</v>
      </c>
      <c r="AI107" s="3">
        <v>0</v>
      </c>
      <c r="AJ107" s="4">
        <f t="shared" si="48"/>
        <v>177859.21898984411</v>
      </c>
    </row>
    <row r="108" spans="1:36" x14ac:dyDescent="0.25">
      <c r="A108" s="9">
        <v>100</v>
      </c>
      <c r="B108" s="4">
        <f t="shared" si="32"/>
        <v>89059.334418451486</v>
      </c>
      <c r="C108" s="18">
        <f t="shared" si="30"/>
        <v>665.30249517918321</v>
      </c>
      <c r="D108" s="4">
        <f t="shared" si="31"/>
        <v>519.51278410763371</v>
      </c>
      <c r="E108" s="3">
        <f t="shared" si="33"/>
        <v>145.7897110715495</v>
      </c>
      <c r="F108" s="4">
        <f t="shared" si="34"/>
        <v>88913.54470737993</v>
      </c>
      <c r="H108" s="9">
        <v>100</v>
      </c>
      <c r="I108" s="4">
        <f t="shared" si="35"/>
        <v>92341.534092916045</v>
      </c>
      <c r="J108" s="18">
        <f t="shared" si="36"/>
        <v>640.7117466254283</v>
      </c>
      <c r="K108" s="4">
        <f t="shared" si="37"/>
        <v>538.65894887534364</v>
      </c>
      <c r="L108" s="3">
        <f t="shared" si="38"/>
        <v>102.05279775008466</v>
      </c>
      <c r="M108" s="4">
        <f t="shared" si="39"/>
        <v>92239.481295165955</v>
      </c>
      <c r="O108" s="9">
        <v>100</v>
      </c>
      <c r="P108" s="4">
        <f t="shared" si="40"/>
        <v>100000</v>
      </c>
      <c r="Q108" s="18">
        <f t="shared" si="41"/>
        <v>583.33333333333337</v>
      </c>
      <c r="R108" s="4">
        <f t="shared" si="42"/>
        <v>583.33333333333337</v>
      </c>
      <c r="S108" s="3">
        <f t="shared" si="43"/>
        <v>0</v>
      </c>
      <c r="T108" s="4">
        <f t="shared" si="44"/>
        <v>100000</v>
      </c>
      <c r="V108" s="9">
        <v>100</v>
      </c>
      <c r="W108" s="4">
        <f t="shared" si="24"/>
        <v>97761.503200457737</v>
      </c>
      <c r="X108" s="26">
        <f t="shared" si="45"/>
        <v>570.27543533600351</v>
      </c>
      <c r="Y108" s="4">
        <f t="shared" si="25"/>
        <v>570.27543533600351</v>
      </c>
      <c r="Z108" s="4">
        <f t="shared" si="26"/>
        <v>0</v>
      </c>
      <c r="AA108" s="4">
        <f t="shared" si="27"/>
        <v>730.31055572605987</v>
      </c>
      <c r="AB108" s="4">
        <f t="shared" si="28"/>
        <v>160.03512039005636</v>
      </c>
      <c r="AC108" s="4">
        <f t="shared" si="29"/>
        <v>97601.468080067687</v>
      </c>
      <c r="AE108" s="9">
        <v>100</v>
      </c>
      <c r="AF108" s="4">
        <f t="shared" si="46"/>
        <v>177859.21898984411</v>
      </c>
      <c r="AG108" s="2">
        <f t="shared" si="47"/>
        <v>1037.5121107740908</v>
      </c>
      <c r="AH108" s="18">
        <v>0</v>
      </c>
      <c r="AI108" s="3">
        <v>0</v>
      </c>
      <c r="AJ108" s="4">
        <f t="shared" si="48"/>
        <v>178896.7311006182</v>
      </c>
    </row>
    <row r="109" spans="1:36" x14ac:dyDescent="0.25">
      <c r="A109" s="9">
        <v>101</v>
      </c>
      <c r="B109" s="4">
        <f t="shared" si="32"/>
        <v>88913.54470737993</v>
      </c>
      <c r="C109" s="18">
        <f t="shared" si="30"/>
        <v>665.30249517918321</v>
      </c>
      <c r="D109" s="4">
        <f t="shared" si="31"/>
        <v>518.662344126383</v>
      </c>
      <c r="E109" s="3">
        <f t="shared" si="33"/>
        <v>146.64015105280021</v>
      </c>
      <c r="F109" s="4">
        <f t="shared" si="34"/>
        <v>88766.904556327136</v>
      </c>
      <c r="H109" s="9">
        <v>101</v>
      </c>
      <c r="I109" s="4">
        <f t="shared" si="35"/>
        <v>92239.481295165955</v>
      </c>
      <c r="J109" s="18">
        <f t="shared" si="36"/>
        <v>640.7117466254283</v>
      </c>
      <c r="K109" s="4">
        <f t="shared" si="37"/>
        <v>538.06364088846806</v>
      </c>
      <c r="L109" s="3">
        <f t="shared" si="38"/>
        <v>102.64810573696025</v>
      </c>
      <c r="M109" s="4">
        <f t="shared" si="39"/>
        <v>92136.833189428988</v>
      </c>
      <c r="O109" s="9">
        <v>101</v>
      </c>
      <c r="P109" s="4">
        <f t="shared" si="40"/>
        <v>100000</v>
      </c>
      <c r="Q109" s="18">
        <f t="shared" si="41"/>
        <v>583.33333333333337</v>
      </c>
      <c r="R109" s="4">
        <f t="shared" si="42"/>
        <v>583.33333333333337</v>
      </c>
      <c r="S109" s="3">
        <f t="shared" si="43"/>
        <v>0</v>
      </c>
      <c r="T109" s="4">
        <f t="shared" si="44"/>
        <v>100000</v>
      </c>
      <c r="V109" s="9">
        <v>101</v>
      </c>
      <c r="W109" s="4">
        <f t="shared" si="24"/>
        <v>97601.468080067687</v>
      </c>
      <c r="X109" s="26">
        <f t="shared" si="45"/>
        <v>569.34189713372825</v>
      </c>
      <c r="Y109" s="4">
        <f t="shared" si="25"/>
        <v>569.34189713372825</v>
      </c>
      <c r="Z109" s="4">
        <f t="shared" si="26"/>
        <v>0</v>
      </c>
      <c r="AA109" s="4">
        <f t="shared" si="27"/>
        <v>730.31055572605987</v>
      </c>
      <c r="AB109" s="4">
        <f t="shared" si="28"/>
        <v>160.96865859233162</v>
      </c>
      <c r="AC109" s="4">
        <f t="shared" si="29"/>
        <v>97440.499421475353</v>
      </c>
      <c r="AE109" s="9">
        <v>101</v>
      </c>
      <c r="AF109" s="4">
        <f t="shared" si="46"/>
        <v>178896.7311006182</v>
      </c>
      <c r="AG109" s="2">
        <f t="shared" si="47"/>
        <v>1043.5642647536063</v>
      </c>
      <c r="AH109" s="18">
        <v>0</v>
      </c>
      <c r="AI109" s="3">
        <v>0</v>
      </c>
      <c r="AJ109" s="4">
        <f t="shared" si="48"/>
        <v>179940.2953653718</v>
      </c>
    </row>
    <row r="110" spans="1:36" x14ac:dyDescent="0.25">
      <c r="A110" s="9">
        <v>102</v>
      </c>
      <c r="B110" s="4">
        <f t="shared" si="32"/>
        <v>88766.904556327136</v>
      </c>
      <c r="C110" s="18">
        <f t="shared" si="30"/>
        <v>665.30249517918321</v>
      </c>
      <c r="D110" s="4">
        <f t="shared" si="31"/>
        <v>517.80694324524165</v>
      </c>
      <c r="E110" s="3">
        <f t="shared" si="33"/>
        <v>147.49555193394156</v>
      </c>
      <c r="F110" s="4">
        <f t="shared" si="34"/>
        <v>88619.409004393194</v>
      </c>
      <c r="H110" s="9">
        <v>102</v>
      </c>
      <c r="I110" s="4">
        <f t="shared" si="35"/>
        <v>92136.833189428988</v>
      </c>
      <c r="J110" s="18">
        <f t="shared" si="36"/>
        <v>640.7117466254283</v>
      </c>
      <c r="K110" s="4">
        <f t="shared" si="37"/>
        <v>537.46486027166918</v>
      </c>
      <c r="L110" s="3">
        <f t="shared" si="38"/>
        <v>103.24688635375912</v>
      </c>
      <c r="M110" s="4">
        <f t="shared" si="39"/>
        <v>92033.586303075223</v>
      </c>
      <c r="O110" s="9">
        <v>102</v>
      </c>
      <c r="P110" s="4">
        <f t="shared" si="40"/>
        <v>100000</v>
      </c>
      <c r="Q110" s="18">
        <f t="shared" si="41"/>
        <v>583.33333333333337</v>
      </c>
      <c r="R110" s="4">
        <f t="shared" si="42"/>
        <v>583.33333333333337</v>
      </c>
      <c r="S110" s="3">
        <f t="shared" si="43"/>
        <v>0</v>
      </c>
      <c r="T110" s="4">
        <f t="shared" si="44"/>
        <v>100000</v>
      </c>
      <c r="V110" s="9">
        <v>102</v>
      </c>
      <c r="W110" s="4">
        <f t="shared" ref="W110:W173" si="49">AC109</f>
        <v>97440.499421475353</v>
      </c>
      <c r="X110" s="26">
        <f t="shared" si="45"/>
        <v>568.40291329193963</v>
      </c>
      <c r="Y110" s="4">
        <f t="shared" ref="Y110:Y173" si="50">X110</f>
        <v>568.40291329193963</v>
      </c>
      <c r="Z110" s="4">
        <f t="shared" ref="Z110:Z173" si="51">X110-Y110</f>
        <v>0</v>
      </c>
      <c r="AA110" s="4">
        <f t="shared" ref="AA110:AA173" si="52">-PMT($W$4/12,($W$5-$AC$3)*12,$W$45,)</f>
        <v>730.31055572605987</v>
      </c>
      <c r="AB110" s="4">
        <f t="shared" ref="AB110:AB173" si="53">AA110-Y110</f>
        <v>161.90764243412025</v>
      </c>
      <c r="AC110" s="4">
        <f t="shared" ref="AC110:AC173" si="54">W110-AB110</f>
        <v>97278.591779041235</v>
      </c>
      <c r="AE110" s="9">
        <v>102</v>
      </c>
      <c r="AF110" s="4">
        <f t="shared" si="46"/>
        <v>179940.2953653718</v>
      </c>
      <c r="AG110" s="2">
        <f t="shared" si="47"/>
        <v>1049.651722964669</v>
      </c>
      <c r="AH110" s="18">
        <v>0</v>
      </c>
      <c r="AI110" s="3">
        <v>0</v>
      </c>
      <c r="AJ110" s="4">
        <f t="shared" si="48"/>
        <v>180989.94708833646</v>
      </c>
    </row>
    <row r="111" spans="1:36" x14ac:dyDescent="0.25">
      <c r="A111" s="9">
        <v>103</v>
      </c>
      <c r="B111" s="4">
        <f t="shared" si="32"/>
        <v>88619.409004393194</v>
      </c>
      <c r="C111" s="18">
        <f t="shared" si="30"/>
        <v>665.30249517918321</v>
      </c>
      <c r="D111" s="4">
        <f t="shared" si="31"/>
        <v>516.946552525627</v>
      </c>
      <c r="E111" s="3">
        <f t="shared" si="33"/>
        <v>148.35594265355621</v>
      </c>
      <c r="F111" s="4">
        <f t="shared" si="34"/>
        <v>88471.053061739643</v>
      </c>
      <c r="H111" s="9">
        <v>103</v>
      </c>
      <c r="I111" s="4">
        <f t="shared" si="35"/>
        <v>92033.586303075223</v>
      </c>
      <c r="J111" s="18">
        <f t="shared" si="36"/>
        <v>640.7117466254283</v>
      </c>
      <c r="K111" s="4">
        <f t="shared" si="37"/>
        <v>536.86258676793886</v>
      </c>
      <c r="L111" s="3">
        <f t="shared" si="38"/>
        <v>103.84915985748944</v>
      </c>
      <c r="M111" s="4">
        <f t="shared" si="39"/>
        <v>91929.737143217732</v>
      </c>
      <c r="O111" s="9">
        <v>103</v>
      </c>
      <c r="P111" s="4">
        <f t="shared" si="40"/>
        <v>100000</v>
      </c>
      <c r="Q111" s="18">
        <f t="shared" si="41"/>
        <v>583.33333333333337</v>
      </c>
      <c r="R111" s="4">
        <f t="shared" si="42"/>
        <v>583.33333333333337</v>
      </c>
      <c r="S111" s="3">
        <f t="shared" si="43"/>
        <v>0</v>
      </c>
      <c r="T111" s="4">
        <f t="shared" si="44"/>
        <v>100000</v>
      </c>
      <c r="V111" s="9">
        <v>103</v>
      </c>
      <c r="W111" s="4">
        <f t="shared" si="49"/>
        <v>97278.591779041235</v>
      </c>
      <c r="X111" s="26">
        <f t="shared" si="45"/>
        <v>567.4584520444073</v>
      </c>
      <c r="Y111" s="4">
        <f t="shared" si="50"/>
        <v>567.4584520444073</v>
      </c>
      <c r="Z111" s="4">
        <f t="shared" si="51"/>
        <v>0</v>
      </c>
      <c r="AA111" s="4">
        <f t="shared" si="52"/>
        <v>730.31055572605987</v>
      </c>
      <c r="AB111" s="4">
        <f t="shared" si="53"/>
        <v>162.85210368165258</v>
      </c>
      <c r="AC111" s="4">
        <f t="shared" si="54"/>
        <v>97115.739675359582</v>
      </c>
      <c r="AE111" s="9">
        <v>103</v>
      </c>
      <c r="AF111" s="4">
        <f t="shared" si="46"/>
        <v>180989.94708833646</v>
      </c>
      <c r="AG111" s="2">
        <f t="shared" si="47"/>
        <v>1055.7746913486294</v>
      </c>
      <c r="AH111" s="18">
        <v>0</v>
      </c>
      <c r="AI111" s="3">
        <v>0</v>
      </c>
      <c r="AJ111" s="4">
        <f t="shared" si="48"/>
        <v>182045.72177968509</v>
      </c>
    </row>
    <row r="112" spans="1:36" x14ac:dyDescent="0.25">
      <c r="A112" s="9">
        <v>104</v>
      </c>
      <c r="B112" s="4">
        <f t="shared" si="32"/>
        <v>88471.053061739643</v>
      </c>
      <c r="C112" s="18">
        <f t="shared" si="30"/>
        <v>665.30249517918321</v>
      </c>
      <c r="D112" s="4">
        <f t="shared" si="31"/>
        <v>516.08114286014791</v>
      </c>
      <c r="E112" s="3">
        <f t="shared" si="33"/>
        <v>149.2213523190353</v>
      </c>
      <c r="F112" s="4">
        <f t="shared" si="34"/>
        <v>88321.831709420614</v>
      </c>
      <c r="H112" s="9">
        <v>104</v>
      </c>
      <c r="I112" s="4">
        <f t="shared" si="35"/>
        <v>91929.737143217732</v>
      </c>
      <c r="J112" s="18">
        <f t="shared" si="36"/>
        <v>640.7117466254283</v>
      </c>
      <c r="K112" s="4">
        <f t="shared" si="37"/>
        <v>536.25680000210343</v>
      </c>
      <c r="L112" s="3">
        <f t="shared" si="38"/>
        <v>104.45494662332487</v>
      </c>
      <c r="M112" s="4">
        <f t="shared" si="39"/>
        <v>91825.282196594402</v>
      </c>
      <c r="O112" s="9">
        <v>104</v>
      </c>
      <c r="P112" s="4">
        <f t="shared" si="40"/>
        <v>100000</v>
      </c>
      <c r="Q112" s="18">
        <f t="shared" si="41"/>
        <v>583.33333333333337</v>
      </c>
      <c r="R112" s="4">
        <f t="shared" si="42"/>
        <v>583.33333333333337</v>
      </c>
      <c r="S112" s="3">
        <f t="shared" si="43"/>
        <v>0</v>
      </c>
      <c r="T112" s="4">
        <f t="shared" si="44"/>
        <v>100000</v>
      </c>
      <c r="V112" s="9">
        <v>104</v>
      </c>
      <c r="W112" s="4">
        <f t="shared" si="49"/>
        <v>97115.739675359582</v>
      </c>
      <c r="X112" s="26">
        <f t="shared" si="45"/>
        <v>566.50848143959763</v>
      </c>
      <c r="Y112" s="4">
        <f t="shared" si="50"/>
        <v>566.50848143959763</v>
      </c>
      <c r="Z112" s="4">
        <f t="shared" si="51"/>
        <v>0</v>
      </c>
      <c r="AA112" s="4">
        <f t="shared" si="52"/>
        <v>730.31055572605987</v>
      </c>
      <c r="AB112" s="4">
        <f t="shared" si="53"/>
        <v>163.80207428646224</v>
      </c>
      <c r="AC112" s="4">
        <f t="shared" si="54"/>
        <v>96951.937601073121</v>
      </c>
      <c r="AE112" s="9">
        <v>104</v>
      </c>
      <c r="AF112" s="4">
        <f t="shared" si="46"/>
        <v>182045.72177968509</v>
      </c>
      <c r="AG112" s="2">
        <f t="shared" si="47"/>
        <v>1061.9333770481633</v>
      </c>
      <c r="AH112" s="18">
        <v>0</v>
      </c>
      <c r="AI112" s="3">
        <v>0</v>
      </c>
      <c r="AJ112" s="4">
        <f t="shared" si="48"/>
        <v>183107.65515673326</v>
      </c>
    </row>
    <row r="113" spans="1:36" x14ac:dyDescent="0.25">
      <c r="A113" s="9">
        <v>105</v>
      </c>
      <c r="B113" s="4">
        <f t="shared" si="32"/>
        <v>88321.831709420614</v>
      </c>
      <c r="C113" s="18">
        <f t="shared" si="30"/>
        <v>665.30249517918321</v>
      </c>
      <c r="D113" s="4">
        <f t="shared" si="31"/>
        <v>515.21068497162025</v>
      </c>
      <c r="E113" s="3">
        <f t="shared" si="33"/>
        <v>150.09181020756296</v>
      </c>
      <c r="F113" s="4">
        <f t="shared" si="34"/>
        <v>88171.739899213047</v>
      </c>
      <c r="H113" s="9">
        <v>105</v>
      </c>
      <c r="I113" s="4">
        <f t="shared" si="35"/>
        <v>91825.282196594402</v>
      </c>
      <c r="J113" s="18">
        <f t="shared" si="36"/>
        <v>640.7117466254283</v>
      </c>
      <c r="K113" s="4">
        <f t="shared" si="37"/>
        <v>535.64747948013405</v>
      </c>
      <c r="L113" s="3">
        <f t="shared" si="38"/>
        <v>105.06426714529425</v>
      </c>
      <c r="M113" s="4">
        <f t="shared" si="39"/>
        <v>91720.217929449107</v>
      </c>
      <c r="O113" s="9">
        <v>105</v>
      </c>
      <c r="P113" s="4">
        <f t="shared" si="40"/>
        <v>100000</v>
      </c>
      <c r="Q113" s="18">
        <f t="shared" si="41"/>
        <v>583.33333333333337</v>
      </c>
      <c r="R113" s="4">
        <f t="shared" si="42"/>
        <v>583.33333333333337</v>
      </c>
      <c r="S113" s="3">
        <f t="shared" si="43"/>
        <v>0</v>
      </c>
      <c r="T113" s="4">
        <f t="shared" si="44"/>
        <v>100000</v>
      </c>
      <c r="V113" s="9">
        <v>105</v>
      </c>
      <c r="W113" s="4">
        <f t="shared" si="49"/>
        <v>96951.937601073121</v>
      </c>
      <c r="X113" s="26">
        <f t="shared" si="45"/>
        <v>565.55296933959323</v>
      </c>
      <c r="Y113" s="4">
        <f t="shared" si="50"/>
        <v>565.55296933959323</v>
      </c>
      <c r="Z113" s="4">
        <f t="shared" si="51"/>
        <v>0</v>
      </c>
      <c r="AA113" s="4">
        <f t="shared" si="52"/>
        <v>730.31055572605987</v>
      </c>
      <c r="AB113" s="4">
        <f t="shared" si="53"/>
        <v>164.75758638646664</v>
      </c>
      <c r="AC113" s="4">
        <f t="shared" si="54"/>
        <v>96787.180014686659</v>
      </c>
      <c r="AE113" s="9">
        <v>105</v>
      </c>
      <c r="AF113" s="4">
        <f t="shared" si="46"/>
        <v>183107.65515673326</v>
      </c>
      <c r="AG113" s="2">
        <f t="shared" si="47"/>
        <v>1068.1279884142775</v>
      </c>
      <c r="AH113" s="18">
        <v>0</v>
      </c>
      <c r="AI113" s="3">
        <v>0</v>
      </c>
      <c r="AJ113" s="4">
        <f t="shared" si="48"/>
        <v>184175.78314514755</v>
      </c>
    </row>
    <row r="114" spans="1:36" x14ac:dyDescent="0.25">
      <c r="A114" s="9">
        <v>106</v>
      </c>
      <c r="B114" s="4">
        <f t="shared" si="32"/>
        <v>88171.739899213047</v>
      </c>
      <c r="C114" s="18">
        <f t="shared" si="30"/>
        <v>665.30249517918321</v>
      </c>
      <c r="D114" s="4">
        <f t="shared" si="31"/>
        <v>514.33514941207613</v>
      </c>
      <c r="E114" s="3">
        <f t="shared" si="33"/>
        <v>150.96734576710708</v>
      </c>
      <c r="F114" s="4">
        <f t="shared" si="34"/>
        <v>88020.772553445946</v>
      </c>
      <c r="H114" s="9">
        <v>106</v>
      </c>
      <c r="I114" s="4">
        <f t="shared" si="35"/>
        <v>91720.217929449107</v>
      </c>
      <c r="J114" s="18">
        <f t="shared" si="36"/>
        <v>640.7117466254283</v>
      </c>
      <c r="K114" s="4">
        <f t="shared" si="37"/>
        <v>535.03460458845313</v>
      </c>
      <c r="L114" s="3">
        <f t="shared" si="38"/>
        <v>105.67714203697517</v>
      </c>
      <c r="M114" s="4">
        <f t="shared" si="39"/>
        <v>91614.54078741213</v>
      </c>
      <c r="O114" s="9">
        <v>106</v>
      </c>
      <c r="P114" s="4">
        <f t="shared" si="40"/>
        <v>100000</v>
      </c>
      <c r="Q114" s="18">
        <f t="shared" si="41"/>
        <v>583.33333333333337</v>
      </c>
      <c r="R114" s="4">
        <f t="shared" si="42"/>
        <v>583.33333333333337</v>
      </c>
      <c r="S114" s="3">
        <f t="shared" si="43"/>
        <v>0</v>
      </c>
      <c r="T114" s="4">
        <f t="shared" si="44"/>
        <v>100000</v>
      </c>
      <c r="V114" s="9">
        <v>106</v>
      </c>
      <c r="W114" s="4">
        <f t="shared" si="49"/>
        <v>96787.180014686659</v>
      </c>
      <c r="X114" s="26">
        <f t="shared" si="45"/>
        <v>564.59188341900551</v>
      </c>
      <c r="Y114" s="4">
        <f t="shared" si="50"/>
        <v>564.59188341900551</v>
      </c>
      <c r="Z114" s="4">
        <f t="shared" si="51"/>
        <v>0</v>
      </c>
      <c r="AA114" s="4">
        <f t="shared" si="52"/>
        <v>730.31055572605987</v>
      </c>
      <c r="AB114" s="4">
        <f t="shared" si="53"/>
        <v>165.71867230705436</v>
      </c>
      <c r="AC114" s="4">
        <f t="shared" si="54"/>
        <v>96621.461342379611</v>
      </c>
      <c r="AE114" s="9">
        <v>106</v>
      </c>
      <c r="AF114" s="4">
        <f t="shared" si="46"/>
        <v>184175.78314514755</v>
      </c>
      <c r="AG114" s="2">
        <f t="shared" si="47"/>
        <v>1074.358735013361</v>
      </c>
      <c r="AH114" s="18">
        <v>0</v>
      </c>
      <c r="AI114" s="3">
        <v>0</v>
      </c>
      <c r="AJ114" s="4">
        <f t="shared" si="48"/>
        <v>185250.14188016093</v>
      </c>
    </row>
    <row r="115" spans="1:36" x14ac:dyDescent="0.25">
      <c r="A115" s="9">
        <v>107</v>
      </c>
      <c r="B115" s="4">
        <f t="shared" si="32"/>
        <v>88020.772553445946</v>
      </c>
      <c r="C115" s="18">
        <f t="shared" si="30"/>
        <v>665.30249517918321</v>
      </c>
      <c r="D115" s="4">
        <f t="shared" si="31"/>
        <v>513.45450656176808</v>
      </c>
      <c r="E115" s="3">
        <f t="shared" si="33"/>
        <v>151.84798861741513</v>
      </c>
      <c r="F115" s="4">
        <f t="shared" si="34"/>
        <v>87868.924564828529</v>
      </c>
      <c r="H115" s="9">
        <v>107</v>
      </c>
      <c r="I115" s="4">
        <f t="shared" si="35"/>
        <v>91614.54078741213</v>
      </c>
      <c r="J115" s="18">
        <f t="shared" si="36"/>
        <v>640.7117466254283</v>
      </c>
      <c r="K115" s="4">
        <f t="shared" si="37"/>
        <v>534.41815459323755</v>
      </c>
      <c r="L115" s="3">
        <f t="shared" si="38"/>
        <v>106.29359203219076</v>
      </c>
      <c r="M115" s="4">
        <f t="shared" si="39"/>
        <v>91508.24719537994</v>
      </c>
      <c r="O115" s="9">
        <v>107</v>
      </c>
      <c r="P115" s="4">
        <f t="shared" si="40"/>
        <v>100000</v>
      </c>
      <c r="Q115" s="18">
        <f t="shared" si="41"/>
        <v>583.33333333333337</v>
      </c>
      <c r="R115" s="4">
        <f t="shared" si="42"/>
        <v>583.33333333333337</v>
      </c>
      <c r="S115" s="3">
        <f t="shared" si="43"/>
        <v>0</v>
      </c>
      <c r="T115" s="4">
        <f t="shared" si="44"/>
        <v>100000</v>
      </c>
      <c r="V115" s="9">
        <v>107</v>
      </c>
      <c r="W115" s="4">
        <f t="shared" si="49"/>
        <v>96621.461342379611</v>
      </c>
      <c r="X115" s="26">
        <f t="shared" si="45"/>
        <v>563.62519116388114</v>
      </c>
      <c r="Y115" s="4">
        <f t="shared" si="50"/>
        <v>563.62519116388114</v>
      </c>
      <c r="Z115" s="4">
        <f t="shared" si="51"/>
        <v>0</v>
      </c>
      <c r="AA115" s="4">
        <f t="shared" si="52"/>
        <v>730.31055572605987</v>
      </c>
      <c r="AB115" s="4">
        <f t="shared" si="53"/>
        <v>166.68536456217873</v>
      </c>
      <c r="AC115" s="4">
        <f t="shared" si="54"/>
        <v>96454.775977817437</v>
      </c>
      <c r="AE115" s="9">
        <v>107</v>
      </c>
      <c r="AF115" s="4">
        <f t="shared" si="46"/>
        <v>185250.14188016093</v>
      </c>
      <c r="AG115" s="2">
        <f t="shared" si="47"/>
        <v>1080.6258276342721</v>
      </c>
      <c r="AH115" s="18">
        <v>0</v>
      </c>
      <c r="AI115" s="3">
        <v>0</v>
      </c>
      <c r="AJ115" s="4">
        <f t="shared" si="48"/>
        <v>186330.7677077952</v>
      </c>
    </row>
    <row r="116" spans="1:36" x14ac:dyDescent="0.25">
      <c r="A116" s="9">
        <v>108</v>
      </c>
      <c r="B116" s="4">
        <f t="shared" si="32"/>
        <v>87868.924564828529</v>
      </c>
      <c r="C116" s="18">
        <f t="shared" si="30"/>
        <v>665.30249517918321</v>
      </c>
      <c r="D116" s="4">
        <f t="shared" si="31"/>
        <v>512.56872662816647</v>
      </c>
      <c r="E116" s="3">
        <f t="shared" si="33"/>
        <v>152.73376855101674</v>
      </c>
      <c r="F116" s="4">
        <f t="shared" si="34"/>
        <v>87716.190796277515</v>
      </c>
      <c r="H116" s="9">
        <v>108</v>
      </c>
      <c r="I116" s="4">
        <f t="shared" si="35"/>
        <v>91508.24719537994</v>
      </c>
      <c r="J116" s="18">
        <f t="shared" si="36"/>
        <v>640.7117466254283</v>
      </c>
      <c r="K116" s="4">
        <f t="shared" si="37"/>
        <v>533.79810863971636</v>
      </c>
      <c r="L116" s="3">
        <f t="shared" si="38"/>
        <v>106.91363798571194</v>
      </c>
      <c r="M116" s="4">
        <f t="shared" si="39"/>
        <v>91401.333557394231</v>
      </c>
      <c r="O116" s="9">
        <v>108</v>
      </c>
      <c r="P116" s="4">
        <f t="shared" si="40"/>
        <v>100000</v>
      </c>
      <c r="Q116" s="18">
        <f t="shared" si="41"/>
        <v>583.33333333333337</v>
      </c>
      <c r="R116" s="4">
        <f t="shared" si="42"/>
        <v>583.33333333333337</v>
      </c>
      <c r="S116" s="3">
        <f t="shared" si="43"/>
        <v>0</v>
      </c>
      <c r="T116" s="4">
        <f t="shared" si="44"/>
        <v>100000</v>
      </c>
      <c r="V116" s="9">
        <v>108</v>
      </c>
      <c r="W116" s="4">
        <f t="shared" si="49"/>
        <v>96454.775977817437</v>
      </c>
      <c r="X116" s="26">
        <f t="shared" si="45"/>
        <v>562.65285987060179</v>
      </c>
      <c r="Y116" s="4">
        <f t="shared" si="50"/>
        <v>562.65285987060179</v>
      </c>
      <c r="Z116" s="4">
        <f t="shared" si="51"/>
        <v>0</v>
      </c>
      <c r="AA116" s="4">
        <f t="shared" si="52"/>
        <v>730.31055572605987</v>
      </c>
      <c r="AB116" s="4">
        <f t="shared" si="53"/>
        <v>167.65769585545809</v>
      </c>
      <c r="AC116" s="4">
        <f t="shared" si="54"/>
        <v>96287.118281961972</v>
      </c>
      <c r="AE116" s="9">
        <v>108</v>
      </c>
      <c r="AF116" s="4">
        <f t="shared" si="46"/>
        <v>186330.7677077952</v>
      </c>
      <c r="AG116" s="2">
        <f t="shared" si="47"/>
        <v>1086.9294782954721</v>
      </c>
      <c r="AH116" s="18">
        <v>0</v>
      </c>
      <c r="AI116" s="3">
        <v>0</v>
      </c>
      <c r="AJ116" s="4">
        <f t="shared" si="48"/>
        <v>187417.69718609066</v>
      </c>
    </row>
    <row r="117" spans="1:36" x14ac:dyDescent="0.25">
      <c r="A117" s="9">
        <v>109</v>
      </c>
      <c r="B117" s="4">
        <f t="shared" si="32"/>
        <v>87716.190796277515</v>
      </c>
      <c r="C117" s="18">
        <f t="shared" si="30"/>
        <v>665.30249517918321</v>
      </c>
      <c r="D117" s="4">
        <f t="shared" si="31"/>
        <v>511.67777964495218</v>
      </c>
      <c r="E117" s="3">
        <f t="shared" si="33"/>
        <v>153.62471553423103</v>
      </c>
      <c r="F117" s="4">
        <f t="shared" si="34"/>
        <v>87562.566080743287</v>
      </c>
      <c r="H117" s="9">
        <v>109</v>
      </c>
      <c r="I117" s="4">
        <f t="shared" si="35"/>
        <v>91401.333557394231</v>
      </c>
      <c r="J117" s="18">
        <f t="shared" si="36"/>
        <v>640.7117466254283</v>
      </c>
      <c r="K117" s="4">
        <f t="shared" si="37"/>
        <v>533.17444575146635</v>
      </c>
      <c r="L117" s="3">
        <f t="shared" si="38"/>
        <v>107.53730087396195</v>
      </c>
      <c r="M117" s="4">
        <f t="shared" si="39"/>
        <v>91293.796256520276</v>
      </c>
      <c r="O117" s="9">
        <v>109</v>
      </c>
      <c r="P117" s="4">
        <f t="shared" si="40"/>
        <v>100000</v>
      </c>
      <c r="Q117" s="18">
        <f t="shared" si="41"/>
        <v>583.33333333333337</v>
      </c>
      <c r="R117" s="4">
        <f t="shared" si="42"/>
        <v>583.33333333333337</v>
      </c>
      <c r="S117" s="3">
        <f t="shared" si="43"/>
        <v>0</v>
      </c>
      <c r="T117" s="4">
        <f t="shared" si="44"/>
        <v>100000</v>
      </c>
      <c r="V117" s="9">
        <v>109</v>
      </c>
      <c r="W117" s="4">
        <f t="shared" si="49"/>
        <v>96287.118281961972</v>
      </c>
      <c r="X117" s="26">
        <f t="shared" si="45"/>
        <v>561.67485664477829</v>
      </c>
      <c r="Y117" s="4">
        <f t="shared" si="50"/>
        <v>561.67485664477829</v>
      </c>
      <c r="Z117" s="4">
        <f t="shared" si="51"/>
        <v>0</v>
      </c>
      <c r="AA117" s="4">
        <f t="shared" si="52"/>
        <v>730.31055572605987</v>
      </c>
      <c r="AB117" s="4">
        <f t="shared" si="53"/>
        <v>168.63569908128159</v>
      </c>
      <c r="AC117" s="4">
        <f t="shared" si="54"/>
        <v>96118.482582880693</v>
      </c>
      <c r="AE117" s="9">
        <v>109</v>
      </c>
      <c r="AF117" s="4">
        <f t="shared" si="46"/>
        <v>187417.69718609066</v>
      </c>
      <c r="AG117" s="2">
        <f t="shared" si="47"/>
        <v>1093.2699002521956</v>
      </c>
      <c r="AH117" s="18">
        <v>0</v>
      </c>
      <c r="AI117" s="3">
        <v>0</v>
      </c>
      <c r="AJ117" s="4">
        <f t="shared" si="48"/>
        <v>188510.96708634286</v>
      </c>
    </row>
    <row r="118" spans="1:36" x14ac:dyDescent="0.25">
      <c r="A118" s="9">
        <v>110</v>
      </c>
      <c r="B118" s="4">
        <f t="shared" si="32"/>
        <v>87562.566080743287</v>
      </c>
      <c r="C118" s="18">
        <f t="shared" si="30"/>
        <v>665.30249517918321</v>
      </c>
      <c r="D118" s="4">
        <f t="shared" si="31"/>
        <v>510.78163547100257</v>
      </c>
      <c r="E118" s="3">
        <f t="shared" si="33"/>
        <v>154.52085970818064</v>
      </c>
      <c r="F118" s="4">
        <f t="shared" si="34"/>
        <v>87408.045221035107</v>
      </c>
      <c r="H118" s="9">
        <v>110</v>
      </c>
      <c r="I118" s="4">
        <f t="shared" si="35"/>
        <v>91293.796256520276</v>
      </c>
      <c r="J118" s="18">
        <f t="shared" si="36"/>
        <v>640.7117466254283</v>
      </c>
      <c r="K118" s="4">
        <f t="shared" si="37"/>
        <v>532.54714482970167</v>
      </c>
      <c r="L118" s="3">
        <f t="shared" si="38"/>
        <v>108.16460179572664</v>
      </c>
      <c r="M118" s="4">
        <f t="shared" si="39"/>
        <v>91185.631654724551</v>
      </c>
      <c r="O118" s="9">
        <v>110</v>
      </c>
      <c r="P118" s="4">
        <f t="shared" si="40"/>
        <v>100000</v>
      </c>
      <c r="Q118" s="18">
        <f t="shared" si="41"/>
        <v>583.33333333333337</v>
      </c>
      <c r="R118" s="4">
        <f t="shared" si="42"/>
        <v>583.33333333333337</v>
      </c>
      <c r="S118" s="3">
        <f t="shared" si="43"/>
        <v>0</v>
      </c>
      <c r="T118" s="4">
        <f t="shared" si="44"/>
        <v>100000</v>
      </c>
      <c r="V118" s="9">
        <v>110</v>
      </c>
      <c r="W118" s="4">
        <f t="shared" si="49"/>
        <v>96118.482582880693</v>
      </c>
      <c r="X118" s="26">
        <f t="shared" si="45"/>
        <v>560.69114840013742</v>
      </c>
      <c r="Y118" s="4">
        <f t="shared" si="50"/>
        <v>560.69114840013742</v>
      </c>
      <c r="Z118" s="4">
        <f t="shared" si="51"/>
        <v>0</v>
      </c>
      <c r="AA118" s="4">
        <f t="shared" si="52"/>
        <v>730.31055572605987</v>
      </c>
      <c r="AB118" s="4">
        <f t="shared" si="53"/>
        <v>169.61940732592245</v>
      </c>
      <c r="AC118" s="4">
        <f t="shared" si="54"/>
        <v>95948.863175554769</v>
      </c>
      <c r="AE118" s="9">
        <v>110</v>
      </c>
      <c r="AF118" s="4">
        <f t="shared" si="46"/>
        <v>188510.96708634286</v>
      </c>
      <c r="AG118" s="2">
        <f t="shared" si="47"/>
        <v>1099.6473080036669</v>
      </c>
      <c r="AH118" s="18">
        <v>0</v>
      </c>
      <c r="AI118" s="3">
        <v>0</v>
      </c>
      <c r="AJ118" s="4">
        <f t="shared" si="48"/>
        <v>189610.61439434654</v>
      </c>
    </row>
    <row r="119" spans="1:36" x14ac:dyDescent="0.25">
      <c r="A119" s="9">
        <v>111</v>
      </c>
      <c r="B119" s="4">
        <f t="shared" si="32"/>
        <v>87408.045221035107</v>
      </c>
      <c r="C119" s="18">
        <f t="shared" si="30"/>
        <v>665.30249517918321</v>
      </c>
      <c r="D119" s="4">
        <f t="shared" si="31"/>
        <v>509.88026378937155</v>
      </c>
      <c r="E119" s="3">
        <f t="shared" si="33"/>
        <v>155.42223138981166</v>
      </c>
      <c r="F119" s="4">
        <f t="shared" si="34"/>
        <v>87252.622989645301</v>
      </c>
      <c r="H119" s="9">
        <v>111</v>
      </c>
      <c r="I119" s="4">
        <f t="shared" si="35"/>
        <v>91185.631654724551</v>
      </c>
      <c r="J119" s="18">
        <f t="shared" si="36"/>
        <v>640.7117466254283</v>
      </c>
      <c r="K119" s="4">
        <f t="shared" si="37"/>
        <v>531.91618465255999</v>
      </c>
      <c r="L119" s="3">
        <f t="shared" si="38"/>
        <v>108.79556197286831</v>
      </c>
      <c r="M119" s="4">
        <f t="shared" si="39"/>
        <v>91076.836092751677</v>
      </c>
      <c r="O119" s="9">
        <v>111</v>
      </c>
      <c r="P119" s="4">
        <f t="shared" si="40"/>
        <v>100000</v>
      </c>
      <c r="Q119" s="18">
        <f t="shared" si="41"/>
        <v>583.33333333333337</v>
      </c>
      <c r="R119" s="4">
        <f t="shared" si="42"/>
        <v>583.33333333333337</v>
      </c>
      <c r="S119" s="3">
        <f t="shared" si="43"/>
        <v>0</v>
      </c>
      <c r="T119" s="4">
        <f t="shared" si="44"/>
        <v>100000</v>
      </c>
      <c r="V119" s="9">
        <v>111</v>
      </c>
      <c r="W119" s="4">
        <f t="shared" si="49"/>
        <v>95948.863175554769</v>
      </c>
      <c r="X119" s="26">
        <f t="shared" si="45"/>
        <v>559.7017018574029</v>
      </c>
      <c r="Y119" s="4">
        <f t="shared" si="50"/>
        <v>559.7017018574029</v>
      </c>
      <c r="Z119" s="4">
        <f t="shared" si="51"/>
        <v>0</v>
      </c>
      <c r="AA119" s="4">
        <f t="shared" si="52"/>
        <v>730.31055572605987</v>
      </c>
      <c r="AB119" s="4">
        <f t="shared" si="53"/>
        <v>170.60885386865698</v>
      </c>
      <c r="AC119" s="4">
        <f t="shared" si="54"/>
        <v>95778.254321686109</v>
      </c>
      <c r="AE119" s="9">
        <v>111</v>
      </c>
      <c r="AF119" s="4">
        <f t="shared" si="46"/>
        <v>189610.61439434654</v>
      </c>
      <c r="AG119" s="2">
        <f t="shared" si="47"/>
        <v>1106.0619173003549</v>
      </c>
      <c r="AH119" s="18">
        <v>0</v>
      </c>
      <c r="AI119" s="3">
        <v>0</v>
      </c>
      <c r="AJ119" s="4">
        <f t="shared" si="48"/>
        <v>190716.67631164691</v>
      </c>
    </row>
    <row r="120" spans="1:36" x14ac:dyDescent="0.25">
      <c r="A120" s="9">
        <v>112</v>
      </c>
      <c r="B120" s="4">
        <f t="shared" si="32"/>
        <v>87252.622989645301</v>
      </c>
      <c r="C120" s="18">
        <f t="shared" si="30"/>
        <v>665.30249517918321</v>
      </c>
      <c r="D120" s="4">
        <f t="shared" si="31"/>
        <v>508.97363410626434</v>
      </c>
      <c r="E120" s="3">
        <f t="shared" si="33"/>
        <v>156.32886107291887</v>
      </c>
      <c r="F120" s="4">
        <f t="shared" si="34"/>
        <v>87096.294128572379</v>
      </c>
      <c r="H120" s="9">
        <v>112</v>
      </c>
      <c r="I120" s="4">
        <f t="shared" si="35"/>
        <v>91076.836092751677</v>
      </c>
      <c r="J120" s="18">
        <f t="shared" si="36"/>
        <v>640.7117466254283</v>
      </c>
      <c r="K120" s="4">
        <f t="shared" si="37"/>
        <v>531.28154387438485</v>
      </c>
      <c r="L120" s="3">
        <f t="shared" si="38"/>
        <v>109.43020275104345</v>
      </c>
      <c r="M120" s="4">
        <f t="shared" si="39"/>
        <v>90967.405890000635</v>
      </c>
      <c r="O120" s="9">
        <v>112</v>
      </c>
      <c r="P120" s="4">
        <f t="shared" si="40"/>
        <v>100000</v>
      </c>
      <c r="Q120" s="18">
        <f t="shared" si="41"/>
        <v>583.33333333333337</v>
      </c>
      <c r="R120" s="4">
        <f t="shared" si="42"/>
        <v>583.33333333333337</v>
      </c>
      <c r="S120" s="3">
        <f t="shared" si="43"/>
        <v>0</v>
      </c>
      <c r="T120" s="4">
        <f t="shared" si="44"/>
        <v>100000</v>
      </c>
      <c r="V120" s="9">
        <v>112</v>
      </c>
      <c r="W120" s="4">
        <f t="shared" si="49"/>
        <v>95778.254321686109</v>
      </c>
      <c r="X120" s="26">
        <f t="shared" si="45"/>
        <v>558.70648354316904</v>
      </c>
      <c r="Y120" s="4">
        <f t="shared" si="50"/>
        <v>558.70648354316904</v>
      </c>
      <c r="Z120" s="4">
        <f t="shared" si="51"/>
        <v>0</v>
      </c>
      <c r="AA120" s="4">
        <f t="shared" si="52"/>
        <v>730.31055572605987</v>
      </c>
      <c r="AB120" s="4">
        <f t="shared" si="53"/>
        <v>171.60407218289083</v>
      </c>
      <c r="AC120" s="4">
        <f t="shared" si="54"/>
        <v>95606.650249503218</v>
      </c>
      <c r="AE120" s="9">
        <v>112</v>
      </c>
      <c r="AF120" s="4">
        <f t="shared" si="46"/>
        <v>190716.67631164691</v>
      </c>
      <c r="AG120" s="2">
        <f t="shared" si="47"/>
        <v>1112.5139451512737</v>
      </c>
      <c r="AH120" s="18">
        <v>0</v>
      </c>
      <c r="AI120" s="3">
        <v>0</v>
      </c>
      <c r="AJ120" s="4">
        <f t="shared" si="48"/>
        <v>191829.19025679817</v>
      </c>
    </row>
    <row r="121" spans="1:36" x14ac:dyDescent="0.25">
      <c r="A121" s="9">
        <v>113</v>
      </c>
      <c r="B121" s="4">
        <f t="shared" si="32"/>
        <v>87096.294128572379</v>
      </c>
      <c r="C121" s="18">
        <f t="shared" si="30"/>
        <v>665.30249517918321</v>
      </c>
      <c r="D121" s="4">
        <f t="shared" si="31"/>
        <v>508.06171575000559</v>
      </c>
      <c r="E121" s="3">
        <f t="shared" si="33"/>
        <v>157.24077942917762</v>
      </c>
      <c r="F121" s="4">
        <f t="shared" si="34"/>
        <v>86939.0533491432</v>
      </c>
      <c r="H121" s="9">
        <v>113</v>
      </c>
      <c r="I121" s="4">
        <f t="shared" si="35"/>
        <v>90967.405890000635</v>
      </c>
      <c r="J121" s="18">
        <f t="shared" si="36"/>
        <v>640.7117466254283</v>
      </c>
      <c r="K121" s="4">
        <f t="shared" si="37"/>
        <v>530.6432010250038</v>
      </c>
      <c r="L121" s="3">
        <f t="shared" si="38"/>
        <v>110.0685456004245</v>
      </c>
      <c r="M121" s="4">
        <f t="shared" si="39"/>
        <v>90857.337344400206</v>
      </c>
      <c r="O121" s="9">
        <v>113</v>
      </c>
      <c r="P121" s="4">
        <f t="shared" si="40"/>
        <v>100000</v>
      </c>
      <c r="Q121" s="18">
        <f t="shared" si="41"/>
        <v>583.33333333333337</v>
      </c>
      <c r="R121" s="4">
        <f t="shared" si="42"/>
        <v>583.33333333333337</v>
      </c>
      <c r="S121" s="3">
        <f t="shared" si="43"/>
        <v>0</v>
      </c>
      <c r="T121" s="4">
        <f t="shared" si="44"/>
        <v>100000</v>
      </c>
      <c r="V121" s="9">
        <v>113</v>
      </c>
      <c r="W121" s="4">
        <f t="shared" si="49"/>
        <v>95606.650249503218</v>
      </c>
      <c r="X121" s="26">
        <f t="shared" si="45"/>
        <v>557.70545978876885</v>
      </c>
      <c r="Y121" s="4">
        <f t="shared" si="50"/>
        <v>557.70545978876885</v>
      </c>
      <c r="Z121" s="4">
        <f t="shared" si="51"/>
        <v>0</v>
      </c>
      <c r="AA121" s="4">
        <f t="shared" si="52"/>
        <v>730.31055572605987</v>
      </c>
      <c r="AB121" s="4">
        <f t="shared" si="53"/>
        <v>172.60509593729103</v>
      </c>
      <c r="AC121" s="4">
        <f t="shared" si="54"/>
        <v>95434.045153565923</v>
      </c>
      <c r="AE121" s="9">
        <v>113</v>
      </c>
      <c r="AF121" s="4">
        <f t="shared" si="46"/>
        <v>191829.19025679817</v>
      </c>
      <c r="AG121" s="2">
        <f t="shared" si="47"/>
        <v>1119.0036098313228</v>
      </c>
      <c r="AH121" s="18">
        <v>0</v>
      </c>
      <c r="AI121" s="3">
        <v>0</v>
      </c>
      <c r="AJ121" s="4">
        <f t="shared" si="48"/>
        <v>192948.1938666295</v>
      </c>
    </row>
    <row r="122" spans="1:36" x14ac:dyDescent="0.25">
      <c r="A122" s="9">
        <v>114</v>
      </c>
      <c r="B122" s="4">
        <f t="shared" si="32"/>
        <v>86939.0533491432</v>
      </c>
      <c r="C122" s="18">
        <f t="shared" si="30"/>
        <v>665.30249517918321</v>
      </c>
      <c r="D122" s="4">
        <f t="shared" si="31"/>
        <v>507.14447787000205</v>
      </c>
      <c r="E122" s="3">
        <f t="shared" si="33"/>
        <v>158.15801730918116</v>
      </c>
      <c r="F122" s="4">
        <f t="shared" si="34"/>
        <v>86780.895331834021</v>
      </c>
      <c r="H122" s="9">
        <v>114</v>
      </c>
      <c r="I122" s="4">
        <f t="shared" si="35"/>
        <v>90857.337344400206</v>
      </c>
      <c r="J122" s="18">
        <f t="shared" si="36"/>
        <v>640.7117466254283</v>
      </c>
      <c r="K122" s="4">
        <f t="shared" si="37"/>
        <v>530.00113450900119</v>
      </c>
      <c r="L122" s="3">
        <f t="shared" si="38"/>
        <v>110.71061211642711</v>
      </c>
      <c r="M122" s="4">
        <f t="shared" si="39"/>
        <v>90746.626732283781</v>
      </c>
      <c r="O122" s="9">
        <v>114</v>
      </c>
      <c r="P122" s="4">
        <f t="shared" si="40"/>
        <v>100000</v>
      </c>
      <c r="Q122" s="18">
        <f t="shared" si="41"/>
        <v>583.33333333333337</v>
      </c>
      <c r="R122" s="4">
        <f t="shared" si="42"/>
        <v>583.33333333333337</v>
      </c>
      <c r="S122" s="3">
        <f t="shared" si="43"/>
        <v>0</v>
      </c>
      <c r="T122" s="4">
        <f t="shared" si="44"/>
        <v>100000</v>
      </c>
      <c r="V122" s="9">
        <v>114</v>
      </c>
      <c r="W122" s="4">
        <f t="shared" si="49"/>
        <v>95434.045153565923</v>
      </c>
      <c r="X122" s="26">
        <f t="shared" si="45"/>
        <v>556.69859672913458</v>
      </c>
      <c r="Y122" s="4">
        <f t="shared" si="50"/>
        <v>556.69859672913458</v>
      </c>
      <c r="Z122" s="4">
        <f t="shared" si="51"/>
        <v>0</v>
      </c>
      <c r="AA122" s="4">
        <f t="shared" si="52"/>
        <v>730.31055572605987</v>
      </c>
      <c r="AB122" s="4">
        <f t="shared" si="53"/>
        <v>173.6119589969253</v>
      </c>
      <c r="AC122" s="4">
        <f t="shared" si="54"/>
        <v>95260.433194568992</v>
      </c>
      <c r="AE122" s="9">
        <v>114</v>
      </c>
      <c r="AF122" s="4">
        <f t="shared" si="46"/>
        <v>192948.1938666295</v>
      </c>
      <c r="AG122" s="2">
        <f t="shared" si="47"/>
        <v>1125.5311308886724</v>
      </c>
      <c r="AH122" s="18">
        <v>0</v>
      </c>
      <c r="AI122" s="3">
        <v>0</v>
      </c>
      <c r="AJ122" s="4">
        <f t="shared" si="48"/>
        <v>194073.72499751818</v>
      </c>
    </row>
    <row r="123" spans="1:36" x14ac:dyDescent="0.25">
      <c r="A123" s="9">
        <v>115</v>
      </c>
      <c r="B123" s="4">
        <f t="shared" si="32"/>
        <v>86780.895331834021</v>
      </c>
      <c r="C123" s="18">
        <f t="shared" si="30"/>
        <v>665.30249517918321</v>
      </c>
      <c r="D123" s="4">
        <f t="shared" si="31"/>
        <v>506.22188943569853</v>
      </c>
      <c r="E123" s="3">
        <f t="shared" si="33"/>
        <v>159.08060574348468</v>
      </c>
      <c r="F123" s="4">
        <f t="shared" si="34"/>
        <v>86621.814726090539</v>
      </c>
      <c r="H123" s="9">
        <v>115</v>
      </c>
      <c r="I123" s="4">
        <f t="shared" si="35"/>
        <v>90746.626732283781</v>
      </c>
      <c r="J123" s="18">
        <f t="shared" si="36"/>
        <v>640.7117466254283</v>
      </c>
      <c r="K123" s="4">
        <f t="shared" si="37"/>
        <v>529.35532260498883</v>
      </c>
      <c r="L123" s="3">
        <f t="shared" si="38"/>
        <v>111.35642402043948</v>
      </c>
      <c r="M123" s="4">
        <f t="shared" si="39"/>
        <v>90635.270308263338</v>
      </c>
      <c r="O123" s="9">
        <v>115</v>
      </c>
      <c r="P123" s="4">
        <f t="shared" si="40"/>
        <v>100000</v>
      </c>
      <c r="Q123" s="18">
        <f t="shared" si="41"/>
        <v>583.33333333333337</v>
      </c>
      <c r="R123" s="4">
        <f t="shared" si="42"/>
        <v>583.33333333333337</v>
      </c>
      <c r="S123" s="3">
        <f t="shared" si="43"/>
        <v>0</v>
      </c>
      <c r="T123" s="4">
        <f t="shared" si="44"/>
        <v>100000</v>
      </c>
      <c r="V123" s="9">
        <v>115</v>
      </c>
      <c r="W123" s="4">
        <f t="shared" si="49"/>
        <v>95260.433194568992</v>
      </c>
      <c r="X123" s="26">
        <f t="shared" si="45"/>
        <v>555.6858603016525</v>
      </c>
      <c r="Y123" s="4">
        <f t="shared" si="50"/>
        <v>555.6858603016525</v>
      </c>
      <c r="Z123" s="4">
        <f t="shared" si="51"/>
        <v>0</v>
      </c>
      <c r="AA123" s="4">
        <f t="shared" si="52"/>
        <v>730.31055572605987</v>
      </c>
      <c r="AB123" s="4">
        <f t="shared" si="53"/>
        <v>174.62469542440738</v>
      </c>
      <c r="AC123" s="4">
        <f t="shared" si="54"/>
        <v>95085.808499144579</v>
      </c>
      <c r="AE123" s="9">
        <v>115</v>
      </c>
      <c r="AF123" s="4">
        <f t="shared" si="46"/>
        <v>194073.72499751818</v>
      </c>
      <c r="AG123" s="2">
        <f t="shared" si="47"/>
        <v>1132.0967291521895</v>
      </c>
      <c r="AH123" s="18">
        <v>0</v>
      </c>
      <c r="AI123" s="3">
        <v>0</v>
      </c>
      <c r="AJ123" s="4">
        <f t="shared" si="48"/>
        <v>195205.82172667037</v>
      </c>
    </row>
    <row r="124" spans="1:36" x14ac:dyDescent="0.25">
      <c r="A124" s="9">
        <v>116</v>
      </c>
      <c r="B124" s="4">
        <f t="shared" si="32"/>
        <v>86621.814726090539</v>
      </c>
      <c r="C124" s="18">
        <f t="shared" si="30"/>
        <v>665.30249517918321</v>
      </c>
      <c r="D124" s="4">
        <f t="shared" si="31"/>
        <v>505.29391923552816</v>
      </c>
      <c r="E124" s="3">
        <f t="shared" si="33"/>
        <v>160.00857594365505</v>
      </c>
      <c r="F124" s="4">
        <f t="shared" si="34"/>
        <v>86461.806150146891</v>
      </c>
      <c r="H124" s="9">
        <v>116</v>
      </c>
      <c r="I124" s="4">
        <f t="shared" si="35"/>
        <v>90635.270308263338</v>
      </c>
      <c r="J124" s="18">
        <f t="shared" si="36"/>
        <v>640.7117466254283</v>
      </c>
      <c r="K124" s="4">
        <f t="shared" si="37"/>
        <v>528.70574346486956</v>
      </c>
      <c r="L124" s="3">
        <f t="shared" si="38"/>
        <v>112.00600316055875</v>
      </c>
      <c r="M124" s="4">
        <f t="shared" si="39"/>
        <v>90523.264305102784</v>
      </c>
      <c r="O124" s="9">
        <v>116</v>
      </c>
      <c r="P124" s="4">
        <f t="shared" si="40"/>
        <v>100000</v>
      </c>
      <c r="Q124" s="18">
        <f t="shared" si="41"/>
        <v>583.33333333333337</v>
      </c>
      <c r="R124" s="4">
        <f t="shared" si="42"/>
        <v>583.33333333333337</v>
      </c>
      <c r="S124" s="3">
        <f t="shared" si="43"/>
        <v>0</v>
      </c>
      <c r="T124" s="4">
        <f t="shared" si="44"/>
        <v>100000</v>
      </c>
      <c r="V124" s="9">
        <v>116</v>
      </c>
      <c r="W124" s="4">
        <f t="shared" si="49"/>
        <v>95085.808499144579</v>
      </c>
      <c r="X124" s="26">
        <f t="shared" si="45"/>
        <v>554.66721624501008</v>
      </c>
      <c r="Y124" s="4">
        <f t="shared" si="50"/>
        <v>554.66721624501008</v>
      </c>
      <c r="Z124" s="4">
        <f t="shared" si="51"/>
        <v>0</v>
      </c>
      <c r="AA124" s="4">
        <f t="shared" si="52"/>
        <v>730.31055572605987</v>
      </c>
      <c r="AB124" s="4">
        <f t="shared" si="53"/>
        <v>175.64333948104979</v>
      </c>
      <c r="AC124" s="4">
        <f t="shared" si="54"/>
        <v>94910.165159663535</v>
      </c>
      <c r="AE124" s="9">
        <v>116</v>
      </c>
      <c r="AF124" s="4">
        <f t="shared" si="46"/>
        <v>195205.82172667037</v>
      </c>
      <c r="AG124" s="2">
        <f t="shared" si="47"/>
        <v>1138.7006267389106</v>
      </c>
      <c r="AH124" s="18">
        <v>0</v>
      </c>
      <c r="AI124" s="3">
        <v>0</v>
      </c>
      <c r="AJ124" s="4">
        <f t="shared" si="48"/>
        <v>196344.52235340929</v>
      </c>
    </row>
    <row r="125" spans="1:36" x14ac:dyDescent="0.25">
      <c r="A125" s="9">
        <v>117</v>
      </c>
      <c r="B125" s="4">
        <f t="shared" si="32"/>
        <v>86461.806150146891</v>
      </c>
      <c r="C125" s="18">
        <f t="shared" si="30"/>
        <v>665.30249517918321</v>
      </c>
      <c r="D125" s="4">
        <f t="shared" si="31"/>
        <v>504.3605358758569</v>
      </c>
      <c r="E125" s="3">
        <f t="shared" si="33"/>
        <v>160.94195930332631</v>
      </c>
      <c r="F125" s="4">
        <f t="shared" si="34"/>
        <v>86300.864190843567</v>
      </c>
      <c r="H125" s="9">
        <v>117</v>
      </c>
      <c r="I125" s="4">
        <f t="shared" si="35"/>
        <v>90523.264305102784</v>
      </c>
      <c r="J125" s="18">
        <f t="shared" si="36"/>
        <v>640.7117466254283</v>
      </c>
      <c r="K125" s="4">
        <f t="shared" si="37"/>
        <v>528.05237511309963</v>
      </c>
      <c r="L125" s="3">
        <f t="shared" si="38"/>
        <v>112.65937151232868</v>
      </c>
      <c r="M125" s="4">
        <f t="shared" si="39"/>
        <v>90410.604933590454</v>
      </c>
      <c r="O125" s="9">
        <v>117</v>
      </c>
      <c r="P125" s="4">
        <f t="shared" si="40"/>
        <v>100000</v>
      </c>
      <c r="Q125" s="18">
        <f t="shared" si="41"/>
        <v>583.33333333333337</v>
      </c>
      <c r="R125" s="4">
        <f t="shared" si="42"/>
        <v>583.33333333333337</v>
      </c>
      <c r="S125" s="3">
        <f t="shared" si="43"/>
        <v>0</v>
      </c>
      <c r="T125" s="4">
        <f t="shared" si="44"/>
        <v>100000</v>
      </c>
      <c r="V125" s="9">
        <v>117</v>
      </c>
      <c r="W125" s="4">
        <f t="shared" si="49"/>
        <v>94910.165159663535</v>
      </c>
      <c r="X125" s="26">
        <f t="shared" si="45"/>
        <v>553.64263009803733</v>
      </c>
      <c r="Y125" s="4">
        <f t="shared" si="50"/>
        <v>553.64263009803733</v>
      </c>
      <c r="Z125" s="4">
        <f t="shared" si="51"/>
        <v>0</v>
      </c>
      <c r="AA125" s="4">
        <f t="shared" si="52"/>
        <v>730.31055572605987</v>
      </c>
      <c r="AB125" s="4">
        <f t="shared" si="53"/>
        <v>176.66792562802254</v>
      </c>
      <c r="AC125" s="4">
        <f t="shared" si="54"/>
        <v>94733.497234035516</v>
      </c>
      <c r="AE125" s="9">
        <v>117</v>
      </c>
      <c r="AF125" s="4">
        <f t="shared" si="46"/>
        <v>196344.52235340929</v>
      </c>
      <c r="AG125" s="2">
        <f t="shared" si="47"/>
        <v>1145.3430470615542</v>
      </c>
      <c r="AH125" s="18">
        <v>0</v>
      </c>
      <c r="AI125" s="3">
        <v>0</v>
      </c>
      <c r="AJ125" s="4">
        <f t="shared" si="48"/>
        <v>197489.86540047085</v>
      </c>
    </row>
    <row r="126" spans="1:36" x14ac:dyDescent="0.25">
      <c r="A126" s="9">
        <v>118</v>
      </c>
      <c r="B126" s="4">
        <f t="shared" si="32"/>
        <v>86300.864190843567</v>
      </c>
      <c r="C126" s="18">
        <f t="shared" si="30"/>
        <v>665.30249517918321</v>
      </c>
      <c r="D126" s="4">
        <f t="shared" si="31"/>
        <v>503.42170777992084</v>
      </c>
      <c r="E126" s="3">
        <f t="shared" si="33"/>
        <v>161.88078739926237</v>
      </c>
      <c r="F126" s="4">
        <f t="shared" si="34"/>
        <v>86138.983403444305</v>
      </c>
      <c r="H126" s="9">
        <v>118</v>
      </c>
      <c r="I126" s="4">
        <f t="shared" si="35"/>
        <v>90410.604933590454</v>
      </c>
      <c r="J126" s="18">
        <f t="shared" si="36"/>
        <v>640.7117466254283</v>
      </c>
      <c r="K126" s="4">
        <f t="shared" si="37"/>
        <v>527.3951954459443</v>
      </c>
      <c r="L126" s="3">
        <f t="shared" si="38"/>
        <v>113.31655117948401</v>
      </c>
      <c r="M126" s="4">
        <f t="shared" si="39"/>
        <v>90297.288382410974</v>
      </c>
      <c r="O126" s="9">
        <v>118</v>
      </c>
      <c r="P126" s="4">
        <f t="shared" si="40"/>
        <v>100000</v>
      </c>
      <c r="Q126" s="18">
        <f t="shared" si="41"/>
        <v>583.33333333333337</v>
      </c>
      <c r="R126" s="4">
        <f t="shared" si="42"/>
        <v>583.33333333333337</v>
      </c>
      <c r="S126" s="3">
        <f t="shared" si="43"/>
        <v>0</v>
      </c>
      <c r="T126" s="4">
        <f t="shared" si="44"/>
        <v>100000</v>
      </c>
      <c r="V126" s="9">
        <v>118</v>
      </c>
      <c r="W126" s="4">
        <f t="shared" si="49"/>
        <v>94733.497234035516</v>
      </c>
      <c r="X126" s="26">
        <f t="shared" si="45"/>
        <v>552.61206719854056</v>
      </c>
      <c r="Y126" s="4">
        <f t="shared" si="50"/>
        <v>552.61206719854056</v>
      </c>
      <c r="Z126" s="4">
        <f t="shared" si="51"/>
        <v>0</v>
      </c>
      <c r="AA126" s="4">
        <f t="shared" si="52"/>
        <v>730.31055572605987</v>
      </c>
      <c r="AB126" s="4">
        <f t="shared" si="53"/>
        <v>177.69848852751932</v>
      </c>
      <c r="AC126" s="4">
        <f t="shared" si="54"/>
        <v>94555.798745508</v>
      </c>
      <c r="AE126" s="9">
        <v>118</v>
      </c>
      <c r="AF126" s="4">
        <f t="shared" si="46"/>
        <v>197489.86540047085</v>
      </c>
      <c r="AG126" s="2">
        <f t="shared" si="47"/>
        <v>1152.0242148360801</v>
      </c>
      <c r="AH126" s="18">
        <v>0</v>
      </c>
      <c r="AI126" s="3">
        <v>0</v>
      </c>
      <c r="AJ126" s="4">
        <f t="shared" si="48"/>
        <v>198641.88961530692</v>
      </c>
    </row>
    <row r="127" spans="1:36" x14ac:dyDescent="0.25">
      <c r="A127" s="9">
        <v>119</v>
      </c>
      <c r="B127" s="4">
        <f t="shared" si="32"/>
        <v>86138.983403444305</v>
      </c>
      <c r="C127" s="18">
        <f t="shared" si="30"/>
        <v>665.30249517918321</v>
      </c>
      <c r="D127" s="4">
        <f t="shared" si="31"/>
        <v>502.47740318675847</v>
      </c>
      <c r="E127" s="3">
        <f t="shared" si="33"/>
        <v>162.82509199242475</v>
      </c>
      <c r="F127" s="4">
        <f t="shared" si="34"/>
        <v>85976.158311451887</v>
      </c>
      <c r="H127" s="9">
        <v>119</v>
      </c>
      <c r="I127" s="4">
        <f t="shared" si="35"/>
        <v>90297.288382410974</v>
      </c>
      <c r="J127" s="18">
        <f t="shared" si="36"/>
        <v>640.7117466254283</v>
      </c>
      <c r="K127" s="4">
        <f t="shared" si="37"/>
        <v>526.73418223073077</v>
      </c>
      <c r="L127" s="3">
        <f t="shared" si="38"/>
        <v>113.97756439469754</v>
      </c>
      <c r="M127" s="4">
        <f t="shared" si="39"/>
        <v>90183.310818016282</v>
      </c>
      <c r="O127" s="9">
        <v>119</v>
      </c>
      <c r="P127" s="4">
        <f t="shared" si="40"/>
        <v>100000</v>
      </c>
      <c r="Q127" s="18">
        <f t="shared" si="41"/>
        <v>583.33333333333337</v>
      </c>
      <c r="R127" s="4">
        <f t="shared" si="42"/>
        <v>583.33333333333337</v>
      </c>
      <c r="S127" s="3">
        <f t="shared" si="43"/>
        <v>0</v>
      </c>
      <c r="T127" s="4">
        <f t="shared" si="44"/>
        <v>100000</v>
      </c>
      <c r="V127" s="9">
        <v>119</v>
      </c>
      <c r="W127" s="4">
        <f t="shared" si="49"/>
        <v>94555.798745508</v>
      </c>
      <c r="X127" s="26">
        <f t="shared" si="45"/>
        <v>551.57549268213006</v>
      </c>
      <c r="Y127" s="4">
        <f t="shared" si="50"/>
        <v>551.57549268213006</v>
      </c>
      <c r="Z127" s="4">
        <f t="shared" si="51"/>
        <v>0</v>
      </c>
      <c r="AA127" s="4">
        <f t="shared" si="52"/>
        <v>730.31055572605987</v>
      </c>
      <c r="AB127" s="4">
        <f t="shared" si="53"/>
        <v>178.73506304392981</v>
      </c>
      <c r="AC127" s="4">
        <f t="shared" si="54"/>
        <v>94377.063682464068</v>
      </c>
      <c r="AE127" s="9">
        <v>119</v>
      </c>
      <c r="AF127" s="4">
        <f t="shared" si="46"/>
        <v>198641.88961530692</v>
      </c>
      <c r="AG127" s="2">
        <f t="shared" si="47"/>
        <v>1158.7443560892905</v>
      </c>
      <c r="AH127" s="18">
        <v>0</v>
      </c>
      <c r="AI127" s="3">
        <v>0</v>
      </c>
      <c r="AJ127" s="4">
        <f t="shared" si="48"/>
        <v>199800.63397139622</v>
      </c>
    </row>
    <row r="128" spans="1:36" x14ac:dyDescent="0.25">
      <c r="A128" s="9">
        <v>120</v>
      </c>
      <c r="B128" s="4">
        <f t="shared" si="32"/>
        <v>85976.158311451887</v>
      </c>
      <c r="C128" s="18">
        <f t="shared" si="30"/>
        <v>665.30249517918321</v>
      </c>
      <c r="D128" s="4">
        <f t="shared" si="31"/>
        <v>501.52759015013606</v>
      </c>
      <c r="E128" s="3">
        <f t="shared" si="33"/>
        <v>163.77490502904715</v>
      </c>
      <c r="F128" s="4">
        <f t="shared" si="34"/>
        <v>85812.383406422843</v>
      </c>
      <c r="H128" s="9">
        <v>120</v>
      </c>
      <c r="I128" s="4">
        <f t="shared" si="35"/>
        <v>90183.310818016282</v>
      </c>
      <c r="J128" s="18">
        <f t="shared" si="36"/>
        <v>640.7117466254283</v>
      </c>
      <c r="K128" s="4">
        <f t="shared" si="37"/>
        <v>526.06931310509503</v>
      </c>
      <c r="L128" s="3">
        <f t="shared" si="38"/>
        <v>114.64243352033327</v>
      </c>
      <c r="M128" s="4">
        <f t="shared" si="39"/>
        <v>90068.668384495948</v>
      </c>
      <c r="O128" s="9">
        <v>120</v>
      </c>
      <c r="P128" s="4">
        <f t="shared" si="40"/>
        <v>100000</v>
      </c>
      <c r="Q128" s="18">
        <f t="shared" si="41"/>
        <v>583.33333333333337</v>
      </c>
      <c r="R128" s="4">
        <f t="shared" si="42"/>
        <v>583.33333333333337</v>
      </c>
      <c r="S128" s="3">
        <f t="shared" si="43"/>
        <v>0</v>
      </c>
      <c r="T128" s="4">
        <f t="shared" si="44"/>
        <v>100000</v>
      </c>
      <c r="V128" s="9">
        <v>120</v>
      </c>
      <c r="W128" s="4">
        <f t="shared" si="49"/>
        <v>94377.063682464068</v>
      </c>
      <c r="X128" s="26">
        <f t="shared" si="45"/>
        <v>550.53287148104039</v>
      </c>
      <c r="Y128" s="4">
        <f t="shared" si="50"/>
        <v>550.53287148104039</v>
      </c>
      <c r="Z128" s="4">
        <f t="shared" si="51"/>
        <v>0</v>
      </c>
      <c r="AA128" s="4">
        <f t="shared" si="52"/>
        <v>730.31055572605987</v>
      </c>
      <c r="AB128" s="4">
        <f t="shared" si="53"/>
        <v>179.77768424501949</v>
      </c>
      <c r="AC128" s="4">
        <f t="shared" si="54"/>
        <v>94197.285998219042</v>
      </c>
      <c r="AE128" s="9">
        <v>120</v>
      </c>
      <c r="AF128" s="4">
        <f t="shared" si="46"/>
        <v>199800.63397139622</v>
      </c>
      <c r="AG128" s="2">
        <f t="shared" si="47"/>
        <v>1165.5036981664782</v>
      </c>
      <c r="AH128" s="18">
        <v>0</v>
      </c>
      <c r="AI128" s="3">
        <v>0</v>
      </c>
      <c r="AJ128" s="4">
        <f t="shared" si="48"/>
        <v>200966.13766956271</v>
      </c>
    </row>
    <row r="129" spans="1:36" x14ac:dyDescent="0.25">
      <c r="A129" s="9">
        <v>121</v>
      </c>
      <c r="B129" s="4">
        <f t="shared" si="32"/>
        <v>85812.383406422843</v>
      </c>
      <c r="C129" s="18">
        <f t="shared" si="30"/>
        <v>665.30249517918321</v>
      </c>
      <c r="D129" s="4">
        <f t="shared" si="31"/>
        <v>500.57223653746661</v>
      </c>
      <c r="E129" s="3">
        <f t="shared" si="33"/>
        <v>164.7302586417166</v>
      </c>
      <c r="F129" s="4">
        <f t="shared" si="34"/>
        <v>85647.653147781122</v>
      </c>
      <c r="H129" s="9">
        <v>121</v>
      </c>
      <c r="I129" s="4">
        <f t="shared" si="35"/>
        <v>90068.668384495948</v>
      </c>
      <c r="J129" s="18">
        <f t="shared" si="36"/>
        <v>640.7117466254283</v>
      </c>
      <c r="K129" s="4">
        <f t="shared" si="37"/>
        <v>525.40056557622643</v>
      </c>
      <c r="L129" s="3">
        <f t="shared" si="38"/>
        <v>115.31118104920188</v>
      </c>
      <c r="M129" s="4">
        <f t="shared" si="39"/>
        <v>89953.357203446751</v>
      </c>
      <c r="O129" s="9">
        <v>121</v>
      </c>
      <c r="P129" s="4">
        <f t="shared" si="40"/>
        <v>100000</v>
      </c>
      <c r="Q129" s="18">
        <f t="shared" si="41"/>
        <v>583.33333333333337</v>
      </c>
      <c r="R129" s="4">
        <f t="shared" si="42"/>
        <v>583.33333333333337</v>
      </c>
      <c r="S129" s="3">
        <f t="shared" si="43"/>
        <v>0</v>
      </c>
      <c r="T129" s="4">
        <f t="shared" si="44"/>
        <v>100000</v>
      </c>
      <c r="V129" s="9">
        <v>121</v>
      </c>
      <c r="W129" s="4">
        <f t="shared" si="49"/>
        <v>94197.285998219042</v>
      </c>
      <c r="X129" s="26">
        <f t="shared" si="45"/>
        <v>549.48416832294447</v>
      </c>
      <c r="Y129" s="4">
        <f t="shared" si="50"/>
        <v>549.48416832294447</v>
      </c>
      <c r="Z129" s="4">
        <f t="shared" si="51"/>
        <v>0</v>
      </c>
      <c r="AA129" s="4">
        <f t="shared" si="52"/>
        <v>730.31055572605987</v>
      </c>
      <c r="AB129" s="4">
        <f t="shared" si="53"/>
        <v>180.8263874031154</v>
      </c>
      <c r="AC129" s="4">
        <f t="shared" si="54"/>
        <v>94016.459610815931</v>
      </c>
      <c r="AE129" s="9">
        <v>121</v>
      </c>
      <c r="AF129" s="4">
        <f t="shared" si="46"/>
        <v>200966.13766956271</v>
      </c>
      <c r="AG129" s="2">
        <f t="shared" si="47"/>
        <v>1172.3024697391158</v>
      </c>
      <c r="AH129" s="18">
        <v>0</v>
      </c>
      <c r="AI129" s="3">
        <v>0</v>
      </c>
      <c r="AJ129" s="4">
        <f t="shared" si="48"/>
        <v>202138.44013930182</v>
      </c>
    </row>
    <row r="130" spans="1:36" x14ac:dyDescent="0.25">
      <c r="A130" s="9">
        <v>122</v>
      </c>
      <c r="B130" s="4">
        <f t="shared" si="32"/>
        <v>85647.653147781122</v>
      </c>
      <c r="C130" s="18">
        <f t="shared" si="30"/>
        <v>665.30249517918321</v>
      </c>
      <c r="D130" s="4">
        <f t="shared" si="31"/>
        <v>499.61131002872327</v>
      </c>
      <c r="E130" s="3">
        <f t="shared" si="33"/>
        <v>165.69118515045994</v>
      </c>
      <c r="F130" s="4">
        <f t="shared" si="34"/>
        <v>85481.961962630667</v>
      </c>
      <c r="H130" s="9">
        <v>122</v>
      </c>
      <c r="I130" s="4">
        <f t="shared" si="35"/>
        <v>89953.357203446751</v>
      </c>
      <c r="J130" s="18">
        <f t="shared" si="36"/>
        <v>640.7117466254283</v>
      </c>
      <c r="K130" s="4">
        <f t="shared" si="37"/>
        <v>524.72791702010602</v>
      </c>
      <c r="L130" s="3">
        <f t="shared" si="38"/>
        <v>115.98382960532228</v>
      </c>
      <c r="M130" s="4">
        <f t="shared" si="39"/>
        <v>89837.37337384143</v>
      </c>
      <c r="O130" s="9">
        <v>122</v>
      </c>
      <c r="P130" s="4">
        <f t="shared" si="40"/>
        <v>100000</v>
      </c>
      <c r="Q130" s="18">
        <f t="shared" si="41"/>
        <v>583.33333333333337</v>
      </c>
      <c r="R130" s="4">
        <f t="shared" si="42"/>
        <v>583.33333333333337</v>
      </c>
      <c r="S130" s="3">
        <f t="shared" si="43"/>
        <v>0</v>
      </c>
      <c r="T130" s="4">
        <f t="shared" si="44"/>
        <v>100000</v>
      </c>
      <c r="V130" s="9">
        <v>122</v>
      </c>
      <c r="W130" s="4">
        <f t="shared" si="49"/>
        <v>94016.459610815931</v>
      </c>
      <c r="X130" s="26">
        <f t="shared" si="45"/>
        <v>548.42934772975968</v>
      </c>
      <c r="Y130" s="4">
        <f t="shared" si="50"/>
        <v>548.42934772975968</v>
      </c>
      <c r="Z130" s="4">
        <f t="shared" si="51"/>
        <v>0</v>
      </c>
      <c r="AA130" s="4">
        <f t="shared" si="52"/>
        <v>730.31055572605987</v>
      </c>
      <c r="AB130" s="4">
        <f t="shared" si="53"/>
        <v>181.88120799630019</v>
      </c>
      <c r="AC130" s="4">
        <f t="shared" si="54"/>
        <v>93834.578402819636</v>
      </c>
      <c r="AE130" s="9">
        <v>122</v>
      </c>
      <c r="AF130" s="4">
        <f t="shared" si="46"/>
        <v>202138.44013930182</v>
      </c>
      <c r="AG130" s="2">
        <f t="shared" si="47"/>
        <v>1179.1409008125941</v>
      </c>
      <c r="AH130" s="18">
        <v>0</v>
      </c>
      <c r="AI130" s="3">
        <v>0</v>
      </c>
      <c r="AJ130" s="4">
        <f t="shared" si="48"/>
        <v>203317.58104011443</v>
      </c>
    </row>
    <row r="131" spans="1:36" x14ac:dyDescent="0.25">
      <c r="A131" s="9">
        <v>123</v>
      </c>
      <c r="B131" s="4">
        <f t="shared" si="32"/>
        <v>85481.961962630667</v>
      </c>
      <c r="C131" s="18">
        <f t="shared" si="30"/>
        <v>665.30249517918321</v>
      </c>
      <c r="D131" s="4">
        <f t="shared" si="31"/>
        <v>498.64477811534562</v>
      </c>
      <c r="E131" s="3">
        <f t="shared" si="33"/>
        <v>166.65771706383759</v>
      </c>
      <c r="F131" s="4">
        <f t="shared" si="34"/>
        <v>85315.304245566833</v>
      </c>
      <c r="H131" s="9">
        <v>123</v>
      </c>
      <c r="I131" s="4">
        <f t="shared" si="35"/>
        <v>89837.37337384143</v>
      </c>
      <c r="J131" s="18">
        <f t="shared" si="36"/>
        <v>640.7117466254283</v>
      </c>
      <c r="K131" s="4">
        <f t="shared" si="37"/>
        <v>524.05134468074175</v>
      </c>
      <c r="L131" s="3">
        <f t="shared" si="38"/>
        <v>116.66040194468655</v>
      </c>
      <c r="M131" s="4">
        <f t="shared" si="39"/>
        <v>89720.712971896748</v>
      </c>
      <c r="O131" s="9">
        <v>123</v>
      </c>
      <c r="P131" s="4">
        <f t="shared" si="40"/>
        <v>100000</v>
      </c>
      <c r="Q131" s="18">
        <f t="shared" si="41"/>
        <v>583.33333333333337</v>
      </c>
      <c r="R131" s="4">
        <f t="shared" si="42"/>
        <v>583.33333333333337</v>
      </c>
      <c r="S131" s="3">
        <f t="shared" si="43"/>
        <v>0</v>
      </c>
      <c r="T131" s="4">
        <f t="shared" si="44"/>
        <v>100000</v>
      </c>
      <c r="V131" s="9">
        <v>123</v>
      </c>
      <c r="W131" s="4">
        <f t="shared" si="49"/>
        <v>93834.578402819636</v>
      </c>
      <c r="X131" s="26">
        <f t="shared" si="45"/>
        <v>547.368374016448</v>
      </c>
      <c r="Y131" s="4">
        <f t="shared" si="50"/>
        <v>547.368374016448</v>
      </c>
      <c r="Z131" s="4">
        <f t="shared" si="51"/>
        <v>0</v>
      </c>
      <c r="AA131" s="4">
        <f t="shared" si="52"/>
        <v>730.31055572605987</v>
      </c>
      <c r="AB131" s="4">
        <f t="shared" si="53"/>
        <v>182.94218170961187</v>
      </c>
      <c r="AC131" s="4">
        <f t="shared" si="54"/>
        <v>93651.63622111002</v>
      </c>
      <c r="AE131" s="9">
        <v>123</v>
      </c>
      <c r="AF131" s="4">
        <f t="shared" si="46"/>
        <v>203317.58104011443</v>
      </c>
      <c r="AG131" s="2">
        <f t="shared" si="47"/>
        <v>1186.019222734001</v>
      </c>
      <c r="AH131" s="18">
        <v>0</v>
      </c>
      <c r="AI131" s="3">
        <v>0</v>
      </c>
      <c r="AJ131" s="4">
        <f t="shared" si="48"/>
        <v>204503.60026284843</v>
      </c>
    </row>
    <row r="132" spans="1:36" x14ac:dyDescent="0.25">
      <c r="A132" s="9">
        <v>124</v>
      </c>
      <c r="B132" s="4">
        <f t="shared" si="32"/>
        <v>85315.304245566833</v>
      </c>
      <c r="C132" s="18">
        <f t="shared" si="30"/>
        <v>665.30249517918321</v>
      </c>
      <c r="D132" s="4">
        <f t="shared" si="31"/>
        <v>497.67260809913995</v>
      </c>
      <c r="E132" s="3">
        <f t="shared" si="33"/>
        <v>167.62988708004326</v>
      </c>
      <c r="F132" s="4">
        <f t="shared" si="34"/>
        <v>85147.674358486795</v>
      </c>
      <c r="H132" s="9">
        <v>124</v>
      </c>
      <c r="I132" s="4">
        <f t="shared" si="35"/>
        <v>89720.712971896748</v>
      </c>
      <c r="J132" s="18">
        <f t="shared" si="36"/>
        <v>640.7117466254283</v>
      </c>
      <c r="K132" s="4">
        <f t="shared" si="37"/>
        <v>523.37082566939773</v>
      </c>
      <c r="L132" s="3">
        <f t="shared" si="38"/>
        <v>117.34092095603057</v>
      </c>
      <c r="M132" s="4">
        <f t="shared" si="39"/>
        <v>89603.372050940714</v>
      </c>
      <c r="O132" s="9">
        <v>124</v>
      </c>
      <c r="P132" s="4">
        <f t="shared" si="40"/>
        <v>100000</v>
      </c>
      <c r="Q132" s="18">
        <f t="shared" si="41"/>
        <v>583.33333333333337</v>
      </c>
      <c r="R132" s="4">
        <f t="shared" si="42"/>
        <v>583.33333333333337</v>
      </c>
      <c r="S132" s="3">
        <f t="shared" si="43"/>
        <v>0</v>
      </c>
      <c r="T132" s="4">
        <f t="shared" si="44"/>
        <v>100000</v>
      </c>
      <c r="V132" s="9">
        <v>124</v>
      </c>
      <c r="W132" s="4">
        <f t="shared" si="49"/>
        <v>93651.63622111002</v>
      </c>
      <c r="X132" s="26">
        <f t="shared" si="45"/>
        <v>546.30121128980852</v>
      </c>
      <c r="Y132" s="4">
        <f t="shared" si="50"/>
        <v>546.30121128980852</v>
      </c>
      <c r="Z132" s="4">
        <f t="shared" si="51"/>
        <v>0</v>
      </c>
      <c r="AA132" s="4">
        <f t="shared" si="52"/>
        <v>730.31055572605987</v>
      </c>
      <c r="AB132" s="4">
        <f t="shared" si="53"/>
        <v>184.00934443625135</v>
      </c>
      <c r="AC132" s="4">
        <f t="shared" si="54"/>
        <v>93467.626876673763</v>
      </c>
      <c r="AE132" s="9">
        <v>124</v>
      </c>
      <c r="AF132" s="4">
        <f t="shared" si="46"/>
        <v>204503.60026284843</v>
      </c>
      <c r="AG132" s="2">
        <f t="shared" si="47"/>
        <v>1192.9376681999493</v>
      </c>
      <c r="AH132" s="18">
        <v>0</v>
      </c>
      <c r="AI132" s="3">
        <v>0</v>
      </c>
      <c r="AJ132" s="4">
        <f t="shared" si="48"/>
        <v>205696.53793104837</v>
      </c>
    </row>
    <row r="133" spans="1:36" x14ac:dyDescent="0.25">
      <c r="A133" s="9">
        <v>125</v>
      </c>
      <c r="B133" s="4">
        <f t="shared" si="32"/>
        <v>85147.674358486795</v>
      </c>
      <c r="C133" s="18">
        <f t="shared" si="30"/>
        <v>665.30249517918321</v>
      </c>
      <c r="D133" s="4">
        <f t="shared" si="31"/>
        <v>496.69476709117299</v>
      </c>
      <c r="E133" s="3">
        <f t="shared" si="33"/>
        <v>168.60772808801022</v>
      </c>
      <c r="F133" s="4">
        <f t="shared" si="34"/>
        <v>84979.066630398782</v>
      </c>
      <c r="H133" s="9">
        <v>125</v>
      </c>
      <c r="I133" s="4">
        <f t="shared" si="35"/>
        <v>89603.372050940714</v>
      </c>
      <c r="J133" s="18">
        <f t="shared" si="36"/>
        <v>640.7117466254283</v>
      </c>
      <c r="K133" s="4">
        <f t="shared" si="37"/>
        <v>522.68633696382085</v>
      </c>
      <c r="L133" s="3">
        <f t="shared" si="38"/>
        <v>118.02540966160745</v>
      </c>
      <c r="M133" s="4">
        <f t="shared" si="39"/>
        <v>89485.346641279102</v>
      </c>
      <c r="O133" s="9">
        <v>125</v>
      </c>
      <c r="P133" s="4">
        <f t="shared" si="40"/>
        <v>100000</v>
      </c>
      <c r="Q133" s="18">
        <f t="shared" si="41"/>
        <v>583.33333333333337</v>
      </c>
      <c r="R133" s="4">
        <f t="shared" si="42"/>
        <v>583.33333333333337</v>
      </c>
      <c r="S133" s="3">
        <f t="shared" si="43"/>
        <v>0</v>
      </c>
      <c r="T133" s="4">
        <f t="shared" si="44"/>
        <v>100000</v>
      </c>
      <c r="V133" s="9">
        <v>125</v>
      </c>
      <c r="W133" s="4">
        <f t="shared" si="49"/>
        <v>93467.626876673763</v>
      </c>
      <c r="X133" s="26">
        <f t="shared" si="45"/>
        <v>545.22782344726363</v>
      </c>
      <c r="Y133" s="4">
        <f t="shared" si="50"/>
        <v>545.22782344726363</v>
      </c>
      <c r="Z133" s="4">
        <f t="shared" si="51"/>
        <v>0</v>
      </c>
      <c r="AA133" s="4">
        <f t="shared" si="52"/>
        <v>730.31055572605987</v>
      </c>
      <c r="AB133" s="4">
        <f t="shared" si="53"/>
        <v>185.08273227879624</v>
      </c>
      <c r="AC133" s="4">
        <f t="shared" si="54"/>
        <v>93282.544144394968</v>
      </c>
      <c r="AE133" s="9">
        <v>125</v>
      </c>
      <c r="AF133" s="4">
        <f t="shared" si="46"/>
        <v>205696.53793104837</v>
      </c>
      <c r="AG133" s="2">
        <f t="shared" si="47"/>
        <v>1199.896471264449</v>
      </c>
      <c r="AH133" s="18">
        <v>0</v>
      </c>
      <c r="AI133" s="3">
        <v>0</v>
      </c>
      <c r="AJ133" s="4">
        <f t="shared" si="48"/>
        <v>206896.43440231282</v>
      </c>
    </row>
    <row r="134" spans="1:36" x14ac:dyDescent="0.25">
      <c r="A134" s="9">
        <v>126</v>
      </c>
      <c r="B134" s="4">
        <f t="shared" si="32"/>
        <v>84979.066630398782</v>
      </c>
      <c r="C134" s="18">
        <f t="shared" si="30"/>
        <v>665.30249517918321</v>
      </c>
      <c r="D134" s="4">
        <f t="shared" si="31"/>
        <v>495.71122201065964</v>
      </c>
      <c r="E134" s="3">
        <f t="shared" si="33"/>
        <v>169.59127316852357</v>
      </c>
      <c r="F134" s="4">
        <f t="shared" si="34"/>
        <v>84809.475357230258</v>
      </c>
      <c r="H134" s="9">
        <v>126</v>
      </c>
      <c r="I134" s="4">
        <f t="shared" si="35"/>
        <v>89485.346641279102</v>
      </c>
      <c r="J134" s="18">
        <f t="shared" si="36"/>
        <v>640.7117466254283</v>
      </c>
      <c r="K134" s="4">
        <f t="shared" si="37"/>
        <v>521.99785540746154</v>
      </c>
      <c r="L134" s="3">
        <f t="shared" si="38"/>
        <v>118.71389121796676</v>
      </c>
      <c r="M134" s="4">
        <f t="shared" si="39"/>
        <v>89366.632750061137</v>
      </c>
      <c r="O134" s="9">
        <v>126</v>
      </c>
      <c r="P134" s="4">
        <f t="shared" si="40"/>
        <v>100000</v>
      </c>
      <c r="Q134" s="18">
        <f t="shared" si="41"/>
        <v>583.33333333333337</v>
      </c>
      <c r="R134" s="4">
        <f t="shared" si="42"/>
        <v>583.33333333333337</v>
      </c>
      <c r="S134" s="3">
        <f t="shared" si="43"/>
        <v>0</v>
      </c>
      <c r="T134" s="4">
        <f t="shared" si="44"/>
        <v>100000</v>
      </c>
      <c r="V134" s="9">
        <v>126</v>
      </c>
      <c r="W134" s="4">
        <f t="shared" si="49"/>
        <v>93282.544144394968</v>
      </c>
      <c r="X134" s="26">
        <f t="shared" si="45"/>
        <v>544.14817417563734</v>
      </c>
      <c r="Y134" s="4">
        <f t="shared" si="50"/>
        <v>544.14817417563734</v>
      </c>
      <c r="Z134" s="4">
        <f t="shared" si="51"/>
        <v>0</v>
      </c>
      <c r="AA134" s="4">
        <f t="shared" si="52"/>
        <v>730.31055572605987</v>
      </c>
      <c r="AB134" s="4">
        <f t="shared" si="53"/>
        <v>186.16238155042254</v>
      </c>
      <c r="AC134" s="4">
        <f t="shared" si="54"/>
        <v>93096.381762844539</v>
      </c>
      <c r="AE134" s="9">
        <v>126</v>
      </c>
      <c r="AF134" s="4">
        <f t="shared" si="46"/>
        <v>206896.43440231282</v>
      </c>
      <c r="AG134" s="2">
        <f t="shared" si="47"/>
        <v>1206.8958673468248</v>
      </c>
      <c r="AH134" s="18">
        <v>0</v>
      </c>
      <c r="AI134" s="3">
        <v>0</v>
      </c>
      <c r="AJ134" s="4">
        <f t="shared" si="48"/>
        <v>208103.33026965964</v>
      </c>
    </row>
    <row r="135" spans="1:36" x14ac:dyDescent="0.25">
      <c r="A135" s="9">
        <v>127</v>
      </c>
      <c r="B135" s="4">
        <f t="shared" si="32"/>
        <v>84809.475357230258</v>
      </c>
      <c r="C135" s="18">
        <f t="shared" si="30"/>
        <v>665.30249517918321</v>
      </c>
      <c r="D135" s="4">
        <f t="shared" si="31"/>
        <v>494.72193958384327</v>
      </c>
      <c r="E135" s="3">
        <f t="shared" si="33"/>
        <v>170.58055559533994</v>
      </c>
      <c r="F135" s="4">
        <f t="shared" si="34"/>
        <v>84638.894801634917</v>
      </c>
      <c r="H135" s="9">
        <v>127</v>
      </c>
      <c r="I135" s="4">
        <f t="shared" si="35"/>
        <v>89366.632750061137</v>
      </c>
      <c r="J135" s="18">
        <f t="shared" si="36"/>
        <v>640.7117466254283</v>
      </c>
      <c r="K135" s="4">
        <f t="shared" si="37"/>
        <v>521.30535770868994</v>
      </c>
      <c r="L135" s="3">
        <f t="shared" si="38"/>
        <v>119.40638891673836</v>
      </c>
      <c r="M135" s="4">
        <f t="shared" si="39"/>
        <v>89247.226361144392</v>
      </c>
      <c r="O135" s="9">
        <v>127</v>
      </c>
      <c r="P135" s="4">
        <f t="shared" si="40"/>
        <v>100000</v>
      </c>
      <c r="Q135" s="18">
        <f t="shared" si="41"/>
        <v>583.33333333333337</v>
      </c>
      <c r="R135" s="4">
        <f t="shared" si="42"/>
        <v>583.33333333333337</v>
      </c>
      <c r="S135" s="3">
        <f t="shared" si="43"/>
        <v>0</v>
      </c>
      <c r="T135" s="4">
        <f t="shared" si="44"/>
        <v>100000</v>
      </c>
      <c r="V135" s="9">
        <v>127</v>
      </c>
      <c r="W135" s="4">
        <f t="shared" si="49"/>
        <v>93096.381762844539</v>
      </c>
      <c r="X135" s="26">
        <f t="shared" si="45"/>
        <v>543.06222694992653</v>
      </c>
      <c r="Y135" s="4">
        <f t="shared" si="50"/>
        <v>543.06222694992653</v>
      </c>
      <c r="Z135" s="4">
        <f t="shared" si="51"/>
        <v>0</v>
      </c>
      <c r="AA135" s="4">
        <f t="shared" si="52"/>
        <v>730.31055572605987</v>
      </c>
      <c r="AB135" s="4">
        <f t="shared" si="53"/>
        <v>187.24832877613335</v>
      </c>
      <c r="AC135" s="4">
        <f t="shared" si="54"/>
        <v>92909.133434068412</v>
      </c>
      <c r="AE135" s="9">
        <v>127</v>
      </c>
      <c r="AF135" s="4">
        <f t="shared" si="46"/>
        <v>208103.33026965964</v>
      </c>
      <c r="AG135" s="2">
        <f t="shared" si="47"/>
        <v>1213.9360932396814</v>
      </c>
      <c r="AH135" s="18">
        <v>0</v>
      </c>
      <c r="AI135" s="3">
        <v>0</v>
      </c>
      <c r="AJ135" s="4">
        <f t="shared" si="48"/>
        <v>209317.26636289933</v>
      </c>
    </row>
    <row r="136" spans="1:36" x14ac:dyDescent="0.25">
      <c r="A136" s="9">
        <v>128</v>
      </c>
      <c r="B136" s="4">
        <f t="shared" si="32"/>
        <v>84638.894801634917</v>
      </c>
      <c r="C136" s="18">
        <f t="shared" si="30"/>
        <v>665.30249517918321</v>
      </c>
      <c r="D136" s="4">
        <f t="shared" si="31"/>
        <v>493.72688634287039</v>
      </c>
      <c r="E136" s="3">
        <f t="shared" si="33"/>
        <v>171.57560883631282</v>
      </c>
      <c r="F136" s="4">
        <f t="shared" si="34"/>
        <v>84467.319192798604</v>
      </c>
      <c r="H136" s="9">
        <v>128</v>
      </c>
      <c r="I136" s="4">
        <f t="shared" si="35"/>
        <v>89247.226361144392</v>
      </c>
      <c r="J136" s="18">
        <f t="shared" si="36"/>
        <v>640.7117466254283</v>
      </c>
      <c r="K136" s="4">
        <f t="shared" si="37"/>
        <v>520.60882044000903</v>
      </c>
      <c r="L136" s="3">
        <f t="shared" si="38"/>
        <v>120.10292618541928</v>
      </c>
      <c r="M136" s="4">
        <f t="shared" si="39"/>
        <v>89127.123434958979</v>
      </c>
      <c r="O136" s="9">
        <v>128</v>
      </c>
      <c r="P136" s="4">
        <f t="shared" si="40"/>
        <v>100000</v>
      </c>
      <c r="Q136" s="18">
        <f t="shared" si="41"/>
        <v>583.33333333333337</v>
      </c>
      <c r="R136" s="4">
        <f t="shared" si="42"/>
        <v>583.33333333333337</v>
      </c>
      <c r="S136" s="3">
        <f t="shared" si="43"/>
        <v>0</v>
      </c>
      <c r="T136" s="4">
        <f t="shared" si="44"/>
        <v>100000</v>
      </c>
      <c r="V136" s="9">
        <v>128</v>
      </c>
      <c r="W136" s="4">
        <f t="shared" si="49"/>
        <v>92909.133434068412</v>
      </c>
      <c r="X136" s="26">
        <f t="shared" si="45"/>
        <v>541.96994503206577</v>
      </c>
      <c r="Y136" s="4">
        <f t="shared" si="50"/>
        <v>541.96994503206577</v>
      </c>
      <c r="Z136" s="4">
        <f t="shared" si="51"/>
        <v>0</v>
      </c>
      <c r="AA136" s="4">
        <f t="shared" si="52"/>
        <v>730.31055572605987</v>
      </c>
      <c r="AB136" s="4">
        <f t="shared" si="53"/>
        <v>188.34061069399411</v>
      </c>
      <c r="AC136" s="4">
        <f t="shared" si="54"/>
        <v>92720.792823374417</v>
      </c>
      <c r="AE136" s="9">
        <v>128</v>
      </c>
      <c r="AF136" s="4">
        <f t="shared" si="46"/>
        <v>209317.26636289933</v>
      </c>
      <c r="AG136" s="2">
        <f t="shared" si="47"/>
        <v>1221.0173871169129</v>
      </c>
      <c r="AH136" s="18">
        <v>0</v>
      </c>
      <c r="AI136" s="3">
        <v>0</v>
      </c>
      <c r="AJ136" s="4">
        <f t="shared" si="48"/>
        <v>210538.28375001624</v>
      </c>
    </row>
    <row r="137" spans="1:36" x14ac:dyDescent="0.25">
      <c r="A137" s="9">
        <v>129</v>
      </c>
      <c r="B137" s="4">
        <f t="shared" si="32"/>
        <v>84467.319192798604</v>
      </c>
      <c r="C137" s="18">
        <f t="shared" ref="C137:C200" si="55">-PMT($B$4/12,$B$5*12,$B$3,0)</f>
        <v>665.30249517918321</v>
      </c>
      <c r="D137" s="4">
        <f t="shared" ref="D137:D200" si="56">B137*$B$4/12</f>
        <v>492.72602862465857</v>
      </c>
      <c r="E137" s="3">
        <f t="shared" si="33"/>
        <v>172.57646655452464</v>
      </c>
      <c r="F137" s="4">
        <f t="shared" si="34"/>
        <v>84294.742726244076</v>
      </c>
      <c r="H137" s="9">
        <v>129</v>
      </c>
      <c r="I137" s="4">
        <f t="shared" si="35"/>
        <v>89127.123434958979</v>
      </c>
      <c r="J137" s="18">
        <f t="shared" si="36"/>
        <v>640.7117466254283</v>
      </c>
      <c r="K137" s="4">
        <f t="shared" si="37"/>
        <v>519.90822003726078</v>
      </c>
      <c r="L137" s="3">
        <f t="shared" si="38"/>
        <v>120.80352658816753</v>
      </c>
      <c r="M137" s="4">
        <f t="shared" si="39"/>
        <v>89006.319908370817</v>
      </c>
      <c r="O137" s="9">
        <v>129</v>
      </c>
      <c r="P137" s="4">
        <f t="shared" si="40"/>
        <v>100000</v>
      </c>
      <c r="Q137" s="18">
        <f t="shared" si="41"/>
        <v>583.33333333333337</v>
      </c>
      <c r="R137" s="4">
        <f t="shared" si="42"/>
        <v>583.33333333333337</v>
      </c>
      <c r="S137" s="3">
        <f t="shared" si="43"/>
        <v>0</v>
      </c>
      <c r="T137" s="4">
        <f t="shared" si="44"/>
        <v>100000</v>
      </c>
      <c r="V137" s="9">
        <v>129</v>
      </c>
      <c r="W137" s="4">
        <f t="shared" si="49"/>
        <v>92720.792823374417</v>
      </c>
      <c r="X137" s="26">
        <f t="shared" si="45"/>
        <v>540.87129146968414</v>
      </c>
      <c r="Y137" s="4">
        <f t="shared" si="50"/>
        <v>540.87129146968414</v>
      </c>
      <c r="Z137" s="4">
        <f t="shared" si="51"/>
        <v>0</v>
      </c>
      <c r="AA137" s="4">
        <f t="shared" si="52"/>
        <v>730.31055572605987</v>
      </c>
      <c r="AB137" s="4">
        <f t="shared" si="53"/>
        <v>189.43926425637574</v>
      </c>
      <c r="AC137" s="4">
        <f t="shared" si="54"/>
        <v>92531.353559118041</v>
      </c>
      <c r="AE137" s="9">
        <v>129</v>
      </c>
      <c r="AF137" s="4">
        <f t="shared" si="46"/>
        <v>210538.28375001624</v>
      </c>
      <c r="AG137" s="2">
        <f t="shared" si="47"/>
        <v>1228.1399885417616</v>
      </c>
      <c r="AH137" s="18">
        <v>0</v>
      </c>
      <c r="AI137" s="3">
        <v>0</v>
      </c>
      <c r="AJ137" s="4">
        <f t="shared" si="48"/>
        <v>211766.42373855799</v>
      </c>
    </row>
    <row r="138" spans="1:36" x14ac:dyDescent="0.25">
      <c r="A138" s="9">
        <v>130</v>
      </c>
      <c r="B138" s="4">
        <f t="shared" si="32"/>
        <v>84294.742726244076</v>
      </c>
      <c r="C138" s="18">
        <f t="shared" si="55"/>
        <v>665.30249517918321</v>
      </c>
      <c r="D138" s="4">
        <f t="shared" si="56"/>
        <v>491.71933256975717</v>
      </c>
      <c r="E138" s="3">
        <f t="shared" si="33"/>
        <v>173.58316260942604</v>
      </c>
      <c r="F138" s="4">
        <f t="shared" si="34"/>
        <v>84121.159563634646</v>
      </c>
      <c r="H138" s="9">
        <v>130</v>
      </c>
      <c r="I138" s="4">
        <f t="shared" si="35"/>
        <v>89006.319908370817</v>
      </c>
      <c r="J138" s="18">
        <f t="shared" si="36"/>
        <v>640.7117466254283</v>
      </c>
      <c r="K138" s="4">
        <f t="shared" si="37"/>
        <v>519.20353279882977</v>
      </c>
      <c r="L138" s="3">
        <f t="shared" si="38"/>
        <v>121.50821382659853</v>
      </c>
      <c r="M138" s="4">
        <f t="shared" si="39"/>
        <v>88884.811694544216</v>
      </c>
      <c r="O138" s="9">
        <v>130</v>
      </c>
      <c r="P138" s="4">
        <f t="shared" si="40"/>
        <v>100000</v>
      </c>
      <c r="Q138" s="18">
        <f t="shared" si="41"/>
        <v>583.33333333333337</v>
      </c>
      <c r="R138" s="4">
        <f t="shared" si="42"/>
        <v>583.33333333333337</v>
      </c>
      <c r="S138" s="3">
        <f t="shared" si="43"/>
        <v>0</v>
      </c>
      <c r="T138" s="4">
        <f t="shared" si="44"/>
        <v>100000</v>
      </c>
      <c r="V138" s="9">
        <v>130</v>
      </c>
      <c r="W138" s="4">
        <f t="shared" si="49"/>
        <v>92531.353559118041</v>
      </c>
      <c r="X138" s="26">
        <f t="shared" si="45"/>
        <v>539.76622909485525</v>
      </c>
      <c r="Y138" s="4">
        <f t="shared" si="50"/>
        <v>539.76622909485525</v>
      </c>
      <c r="Z138" s="4">
        <f t="shared" si="51"/>
        <v>0</v>
      </c>
      <c r="AA138" s="4">
        <f t="shared" si="52"/>
        <v>730.31055572605987</v>
      </c>
      <c r="AB138" s="4">
        <f t="shared" si="53"/>
        <v>190.54432663120463</v>
      </c>
      <c r="AC138" s="4">
        <f t="shared" si="54"/>
        <v>92340.809232486834</v>
      </c>
      <c r="AE138" s="9">
        <v>130</v>
      </c>
      <c r="AF138" s="4">
        <f t="shared" si="46"/>
        <v>211766.42373855799</v>
      </c>
      <c r="AG138" s="2">
        <f t="shared" si="47"/>
        <v>1235.3041384749217</v>
      </c>
      <c r="AH138" s="18">
        <v>0</v>
      </c>
      <c r="AI138" s="3">
        <v>0</v>
      </c>
      <c r="AJ138" s="4">
        <f t="shared" si="48"/>
        <v>213001.72787703291</v>
      </c>
    </row>
    <row r="139" spans="1:36" x14ac:dyDescent="0.25">
      <c r="A139" s="9">
        <v>131</v>
      </c>
      <c r="B139" s="4">
        <f t="shared" ref="B139:B202" si="57">F138</f>
        <v>84121.159563634646</v>
      </c>
      <c r="C139" s="18">
        <f t="shared" si="55"/>
        <v>665.30249517918321</v>
      </c>
      <c r="D139" s="4">
        <f t="shared" si="56"/>
        <v>490.70676412120218</v>
      </c>
      <c r="E139" s="3">
        <f t="shared" ref="E139:E202" si="58">C139-D139</f>
        <v>174.59573105798103</v>
      </c>
      <c r="F139" s="4">
        <f t="shared" ref="F139:F202" si="59">B139-E139</f>
        <v>83946.563832576663</v>
      </c>
      <c r="H139" s="9">
        <v>131</v>
      </c>
      <c r="I139" s="4">
        <f t="shared" ref="I139:I202" si="60">M138</f>
        <v>88884.811694544216</v>
      </c>
      <c r="J139" s="18">
        <f t="shared" ref="J139:J202" si="61">-PMT($I$5/12,$I$6*12,$I$3,-$I$4)</f>
        <v>640.7117466254283</v>
      </c>
      <c r="K139" s="4">
        <f t="shared" ref="K139:K202" si="62">I139*$I$5/12</f>
        <v>518.49473488484125</v>
      </c>
      <c r="L139" s="3">
        <f t="shared" ref="L139:L202" si="63">J139-K139</f>
        <v>122.21701174058705</v>
      </c>
      <c r="M139" s="4">
        <f t="shared" ref="M139:M202" si="64">I139-L139</f>
        <v>88762.594682803625</v>
      </c>
      <c r="O139" s="9">
        <v>131</v>
      </c>
      <c r="P139" s="4">
        <f t="shared" ref="P139:P202" si="65">T138</f>
        <v>100000</v>
      </c>
      <c r="Q139" s="18">
        <f t="shared" ref="Q139:Q202" si="66">-PMT($P$5/12,$P$6*12,$P$3,-$P$4)</f>
        <v>583.33333333333337</v>
      </c>
      <c r="R139" s="4">
        <f t="shared" ref="R139:R202" si="67">P139*$I$5/12</f>
        <v>583.33333333333337</v>
      </c>
      <c r="S139" s="3">
        <f t="shared" ref="S139:S202" si="68">Q139-R139</f>
        <v>0</v>
      </c>
      <c r="T139" s="4">
        <f t="shared" ref="T139:T202" si="69">P139-S139</f>
        <v>100000</v>
      </c>
      <c r="V139" s="9">
        <v>131</v>
      </c>
      <c r="W139" s="4">
        <f t="shared" si="49"/>
        <v>92340.809232486834</v>
      </c>
      <c r="X139" s="26">
        <f t="shared" ref="X139:X202" si="70">W139*$W$4/12</f>
        <v>538.65472052283997</v>
      </c>
      <c r="Y139" s="4">
        <f t="shared" si="50"/>
        <v>538.65472052283997</v>
      </c>
      <c r="Z139" s="4">
        <f t="shared" si="51"/>
        <v>0</v>
      </c>
      <c r="AA139" s="4">
        <f t="shared" si="52"/>
        <v>730.31055572605987</v>
      </c>
      <c r="AB139" s="4">
        <f t="shared" si="53"/>
        <v>191.65583520321991</v>
      </c>
      <c r="AC139" s="4">
        <f t="shared" si="54"/>
        <v>92149.153397283619</v>
      </c>
      <c r="AE139" s="9">
        <v>131</v>
      </c>
      <c r="AF139" s="4">
        <f t="shared" ref="AF139:AF202" si="71">AJ138</f>
        <v>213001.72787703291</v>
      </c>
      <c r="AG139" s="2">
        <f t="shared" ref="AG139:AG202" si="72">AF139*$AF$4/12</f>
        <v>1242.5100792826922</v>
      </c>
      <c r="AH139" s="18">
        <v>0</v>
      </c>
      <c r="AI139" s="3">
        <v>0</v>
      </c>
      <c r="AJ139" s="4">
        <f t="shared" ref="AJ139:AJ202" si="73">AF139+AG139</f>
        <v>214244.2379563156</v>
      </c>
    </row>
    <row r="140" spans="1:36" x14ac:dyDescent="0.25">
      <c r="A140" s="9">
        <v>132</v>
      </c>
      <c r="B140" s="4">
        <f t="shared" si="57"/>
        <v>83946.563832576663</v>
      </c>
      <c r="C140" s="18">
        <f t="shared" si="55"/>
        <v>665.30249517918321</v>
      </c>
      <c r="D140" s="4">
        <f t="shared" si="56"/>
        <v>489.68828902336395</v>
      </c>
      <c r="E140" s="3">
        <f t="shared" si="58"/>
        <v>175.61420615581926</v>
      </c>
      <c r="F140" s="4">
        <f t="shared" si="59"/>
        <v>83770.949626420843</v>
      </c>
      <c r="H140" s="9">
        <v>132</v>
      </c>
      <c r="I140" s="4">
        <f t="shared" si="60"/>
        <v>88762.594682803625</v>
      </c>
      <c r="J140" s="18">
        <f t="shared" si="61"/>
        <v>640.7117466254283</v>
      </c>
      <c r="K140" s="4">
        <f t="shared" si="62"/>
        <v>517.78180231635451</v>
      </c>
      <c r="L140" s="3">
        <f t="shared" si="63"/>
        <v>122.92994430907379</v>
      </c>
      <c r="M140" s="4">
        <f t="shared" si="64"/>
        <v>88639.664738494554</v>
      </c>
      <c r="O140" s="9">
        <v>132</v>
      </c>
      <c r="P140" s="4">
        <f t="shared" si="65"/>
        <v>100000</v>
      </c>
      <c r="Q140" s="18">
        <f t="shared" si="66"/>
        <v>583.33333333333337</v>
      </c>
      <c r="R140" s="4">
        <f t="shared" si="67"/>
        <v>583.33333333333337</v>
      </c>
      <c r="S140" s="3">
        <f t="shared" si="68"/>
        <v>0</v>
      </c>
      <c r="T140" s="4">
        <f t="shared" si="69"/>
        <v>100000</v>
      </c>
      <c r="V140" s="9">
        <v>132</v>
      </c>
      <c r="W140" s="4">
        <f t="shared" si="49"/>
        <v>92149.153397283619</v>
      </c>
      <c r="X140" s="26">
        <f t="shared" si="70"/>
        <v>537.5367281508212</v>
      </c>
      <c r="Y140" s="4">
        <f t="shared" si="50"/>
        <v>537.5367281508212</v>
      </c>
      <c r="Z140" s="4">
        <f t="shared" si="51"/>
        <v>0</v>
      </c>
      <c r="AA140" s="4">
        <f t="shared" si="52"/>
        <v>730.31055572605987</v>
      </c>
      <c r="AB140" s="4">
        <f t="shared" si="53"/>
        <v>192.77382757523867</v>
      </c>
      <c r="AC140" s="4">
        <f t="shared" si="54"/>
        <v>91956.379569708384</v>
      </c>
      <c r="AE140" s="9">
        <v>132</v>
      </c>
      <c r="AF140" s="4">
        <f t="shared" si="71"/>
        <v>214244.2379563156</v>
      </c>
      <c r="AG140" s="2">
        <f t="shared" si="72"/>
        <v>1249.7580547451744</v>
      </c>
      <c r="AH140" s="18">
        <v>0</v>
      </c>
      <c r="AI140" s="3">
        <v>0</v>
      </c>
      <c r="AJ140" s="4">
        <f t="shared" si="73"/>
        <v>215493.99601106078</v>
      </c>
    </row>
    <row r="141" spans="1:36" x14ac:dyDescent="0.25">
      <c r="A141" s="9">
        <v>133</v>
      </c>
      <c r="B141" s="4">
        <f t="shared" si="57"/>
        <v>83770.949626420843</v>
      </c>
      <c r="C141" s="18">
        <f t="shared" si="55"/>
        <v>665.30249517918321</v>
      </c>
      <c r="D141" s="4">
        <f t="shared" si="56"/>
        <v>488.6638728207883</v>
      </c>
      <c r="E141" s="3">
        <f t="shared" si="58"/>
        <v>176.63862235839491</v>
      </c>
      <c r="F141" s="4">
        <f t="shared" si="59"/>
        <v>83594.311004062445</v>
      </c>
      <c r="H141" s="9">
        <v>133</v>
      </c>
      <c r="I141" s="4">
        <f t="shared" si="60"/>
        <v>88639.664738494554</v>
      </c>
      <c r="J141" s="18">
        <f t="shared" si="61"/>
        <v>640.7117466254283</v>
      </c>
      <c r="K141" s="4">
        <f t="shared" si="62"/>
        <v>517.06471097455164</v>
      </c>
      <c r="L141" s="3">
        <f t="shared" si="63"/>
        <v>123.64703565087666</v>
      </c>
      <c r="M141" s="4">
        <f t="shared" si="64"/>
        <v>88516.017702843674</v>
      </c>
      <c r="O141" s="9">
        <v>133</v>
      </c>
      <c r="P141" s="4">
        <f t="shared" si="65"/>
        <v>100000</v>
      </c>
      <c r="Q141" s="18">
        <f t="shared" si="66"/>
        <v>583.33333333333337</v>
      </c>
      <c r="R141" s="4">
        <f t="shared" si="67"/>
        <v>583.33333333333337</v>
      </c>
      <c r="S141" s="3">
        <f t="shared" si="68"/>
        <v>0</v>
      </c>
      <c r="T141" s="4">
        <f t="shared" si="69"/>
        <v>100000</v>
      </c>
      <c r="V141" s="9">
        <v>133</v>
      </c>
      <c r="W141" s="4">
        <f t="shared" si="49"/>
        <v>91956.379569708384</v>
      </c>
      <c r="X141" s="26">
        <f t="shared" si="70"/>
        <v>536.41221415663233</v>
      </c>
      <c r="Y141" s="4">
        <f t="shared" si="50"/>
        <v>536.41221415663233</v>
      </c>
      <c r="Z141" s="4">
        <f t="shared" si="51"/>
        <v>0</v>
      </c>
      <c r="AA141" s="4">
        <f t="shared" si="52"/>
        <v>730.31055572605987</v>
      </c>
      <c r="AB141" s="4">
        <f t="shared" si="53"/>
        <v>193.89834156942754</v>
      </c>
      <c r="AC141" s="4">
        <f t="shared" si="54"/>
        <v>91762.48122813896</v>
      </c>
      <c r="AE141" s="9">
        <v>133</v>
      </c>
      <c r="AF141" s="4">
        <f t="shared" si="71"/>
        <v>215493.99601106078</v>
      </c>
      <c r="AG141" s="2">
        <f t="shared" si="72"/>
        <v>1257.0483100645213</v>
      </c>
      <c r="AH141" s="18">
        <v>0</v>
      </c>
      <c r="AI141" s="3">
        <v>0</v>
      </c>
      <c r="AJ141" s="4">
        <f t="shared" si="73"/>
        <v>216751.04432112529</v>
      </c>
    </row>
    <row r="142" spans="1:36" x14ac:dyDescent="0.25">
      <c r="A142" s="9">
        <v>134</v>
      </c>
      <c r="B142" s="4">
        <f t="shared" si="57"/>
        <v>83594.311004062445</v>
      </c>
      <c r="C142" s="18">
        <f t="shared" si="55"/>
        <v>665.30249517918321</v>
      </c>
      <c r="D142" s="4">
        <f t="shared" si="56"/>
        <v>487.63348085703097</v>
      </c>
      <c r="E142" s="3">
        <f t="shared" si="58"/>
        <v>177.66901432215224</v>
      </c>
      <c r="F142" s="4">
        <f t="shared" si="59"/>
        <v>83416.641989740296</v>
      </c>
      <c r="H142" s="9">
        <v>134</v>
      </c>
      <c r="I142" s="4">
        <f t="shared" si="60"/>
        <v>88516.017702843674</v>
      </c>
      <c r="J142" s="18">
        <f t="shared" si="61"/>
        <v>640.7117466254283</v>
      </c>
      <c r="K142" s="4">
        <f t="shared" si="62"/>
        <v>516.34343659992146</v>
      </c>
      <c r="L142" s="3">
        <f t="shared" si="63"/>
        <v>124.36831002550684</v>
      </c>
      <c r="M142" s="4">
        <f t="shared" si="64"/>
        <v>88391.649392818174</v>
      </c>
      <c r="O142" s="9">
        <v>134</v>
      </c>
      <c r="P142" s="4">
        <f t="shared" si="65"/>
        <v>100000</v>
      </c>
      <c r="Q142" s="18">
        <f t="shared" si="66"/>
        <v>583.33333333333337</v>
      </c>
      <c r="R142" s="4">
        <f t="shared" si="67"/>
        <v>583.33333333333337</v>
      </c>
      <c r="S142" s="3">
        <f t="shared" si="68"/>
        <v>0</v>
      </c>
      <c r="T142" s="4">
        <f t="shared" si="69"/>
        <v>100000</v>
      </c>
      <c r="V142" s="9">
        <v>134</v>
      </c>
      <c r="W142" s="4">
        <f t="shared" si="49"/>
        <v>91762.48122813896</v>
      </c>
      <c r="X142" s="26">
        <f t="shared" si="70"/>
        <v>535.2811404974774</v>
      </c>
      <c r="Y142" s="4">
        <f t="shared" si="50"/>
        <v>535.2811404974774</v>
      </c>
      <c r="Z142" s="4">
        <f t="shared" si="51"/>
        <v>0</v>
      </c>
      <c r="AA142" s="4">
        <f t="shared" si="52"/>
        <v>730.31055572605987</v>
      </c>
      <c r="AB142" s="4">
        <f t="shared" si="53"/>
        <v>195.02941522858248</v>
      </c>
      <c r="AC142" s="4">
        <f t="shared" si="54"/>
        <v>91567.451812910382</v>
      </c>
      <c r="AE142" s="9">
        <v>134</v>
      </c>
      <c r="AF142" s="4">
        <f t="shared" si="71"/>
        <v>216751.04432112529</v>
      </c>
      <c r="AG142" s="2">
        <f t="shared" si="72"/>
        <v>1264.3810918732308</v>
      </c>
      <c r="AH142" s="18">
        <v>0</v>
      </c>
      <c r="AI142" s="3">
        <v>0</v>
      </c>
      <c r="AJ142" s="4">
        <f t="shared" si="73"/>
        <v>218015.42541299851</v>
      </c>
    </row>
    <row r="143" spans="1:36" x14ac:dyDescent="0.25">
      <c r="A143" s="9">
        <v>135</v>
      </c>
      <c r="B143" s="4">
        <f t="shared" si="57"/>
        <v>83416.641989740296</v>
      </c>
      <c r="C143" s="18">
        <f t="shared" si="55"/>
        <v>665.30249517918321</v>
      </c>
      <c r="D143" s="4">
        <f t="shared" si="56"/>
        <v>486.59707827348507</v>
      </c>
      <c r="E143" s="3">
        <f t="shared" si="58"/>
        <v>178.70541690569814</v>
      </c>
      <c r="F143" s="4">
        <f t="shared" si="59"/>
        <v>83237.936572834602</v>
      </c>
      <c r="H143" s="9">
        <v>135</v>
      </c>
      <c r="I143" s="4">
        <f t="shared" si="60"/>
        <v>88391.649392818174</v>
      </c>
      <c r="J143" s="18">
        <f t="shared" si="61"/>
        <v>640.7117466254283</v>
      </c>
      <c r="K143" s="4">
        <f t="shared" si="62"/>
        <v>515.61795479143939</v>
      </c>
      <c r="L143" s="3">
        <f t="shared" si="63"/>
        <v>125.09379183398892</v>
      </c>
      <c r="M143" s="4">
        <f t="shared" si="64"/>
        <v>88266.555600984182</v>
      </c>
      <c r="O143" s="9">
        <v>135</v>
      </c>
      <c r="P143" s="4">
        <f t="shared" si="65"/>
        <v>100000</v>
      </c>
      <c r="Q143" s="18">
        <f t="shared" si="66"/>
        <v>583.33333333333337</v>
      </c>
      <c r="R143" s="4">
        <f t="shared" si="67"/>
        <v>583.33333333333337</v>
      </c>
      <c r="S143" s="3">
        <f t="shared" si="68"/>
        <v>0</v>
      </c>
      <c r="T143" s="4">
        <f t="shared" si="69"/>
        <v>100000</v>
      </c>
      <c r="V143" s="9">
        <v>135</v>
      </c>
      <c r="W143" s="4">
        <f t="shared" si="49"/>
        <v>91567.451812910382</v>
      </c>
      <c r="X143" s="26">
        <f t="shared" si="70"/>
        <v>534.14346890864397</v>
      </c>
      <c r="Y143" s="4">
        <f t="shared" si="50"/>
        <v>534.14346890864397</v>
      </c>
      <c r="Z143" s="4">
        <f t="shared" si="51"/>
        <v>0</v>
      </c>
      <c r="AA143" s="4">
        <f t="shared" si="52"/>
        <v>730.31055572605987</v>
      </c>
      <c r="AB143" s="4">
        <f t="shared" si="53"/>
        <v>196.16708681741591</v>
      </c>
      <c r="AC143" s="4">
        <f t="shared" si="54"/>
        <v>91371.28472609297</v>
      </c>
      <c r="AE143" s="9">
        <v>135</v>
      </c>
      <c r="AF143" s="4">
        <f t="shared" si="71"/>
        <v>218015.42541299851</v>
      </c>
      <c r="AG143" s="2">
        <f t="shared" si="72"/>
        <v>1271.7566482424913</v>
      </c>
      <c r="AH143" s="18">
        <v>0</v>
      </c>
      <c r="AI143" s="3">
        <v>0</v>
      </c>
      <c r="AJ143" s="4">
        <f t="shared" si="73"/>
        <v>219287.18206124101</v>
      </c>
    </row>
    <row r="144" spans="1:36" x14ac:dyDescent="0.25">
      <c r="A144" s="9">
        <v>136</v>
      </c>
      <c r="B144" s="4">
        <f t="shared" si="57"/>
        <v>83237.936572834602</v>
      </c>
      <c r="C144" s="18">
        <f t="shared" si="55"/>
        <v>665.30249517918321</v>
      </c>
      <c r="D144" s="4">
        <f t="shared" si="56"/>
        <v>485.55463000820191</v>
      </c>
      <c r="E144" s="3">
        <f t="shared" si="58"/>
        <v>179.7478651709813</v>
      </c>
      <c r="F144" s="4">
        <f t="shared" si="59"/>
        <v>83058.188707663619</v>
      </c>
      <c r="H144" s="9">
        <v>136</v>
      </c>
      <c r="I144" s="4">
        <f t="shared" si="60"/>
        <v>88266.555600984182</v>
      </c>
      <c r="J144" s="18">
        <f t="shared" si="61"/>
        <v>640.7117466254283</v>
      </c>
      <c r="K144" s="4">
        <f t="shared" si="62"/>
        <v>514.88824100574118</v>
      </c>
      <c r="L144" s="3">
        <f t="shared" si="63"/>
        <v>125.82350561968713</v>
      </c>
      <c r="M144" s="4">
        <f t="shared" si="64"/>
        <v>88140.732095364496</v>
      </c>
      <c r="O144" s="9">
        <v>136</v>
      </c>
      <c r="P144" s="4">
        <f t="shared" si="65"/>
        <v>100000</v>
      </c>
      <c r="Q144" s="18">
        <f t="shared" si="66"/>
        <v>583.33333333333337</v>
      </c>
      <c r="R144" s="4">
        <f t="shared" si="67"/>
        <v>583.33333333333337</v>
      </c>
      <c r="S144" s="3">
        <f t="shared" si="68"/>
        <v>0</v>
      </c>
      <c r="T144" s="4">
        <f t="shared" si="69"/>
        <v>100000</v>
      </c>
      <c r="V144" s="9">
        <v>136</v>
      </c>
      <c r="W144" s="4">
        <f t="shared" si="49"/>
        <v>91371.28472609297</v>
      </c>
      <c r="X144" s="26">
        <f t="shared" si="70"/>
        <v>532.99916090220904</v>
      </c>
      <c r="Y144" s="4">
        <f t="shared" si="50"/>
        <v>532.99916090220904</v>
      </c>
      <c r="Z144" s="4">
        <f t="shared" si="51"/>
        <v>0</v>
      </c>
      <c r="AA144" s="4">
        <f t="shared" si="52"/>
        <v>730.31055572605987</v>
      </c>
      <c r="AB144" s="4">
        <f t="shared" si="53"/>
        <v>197.31139482385083</v>
      </c>
      <c r="AC144" s="4">
        <f t="shared" si="54"/>
        <v>91173.973331269124</v>
      </c>
      <c r="AE144" s="9">
        <v>136</v>
      </c>
      <c r="AF144" s="4">
        <f t="shared" si="71"/>
        <v>219287.18206124101</v>
      </c>
      <c r="AG144" s="2">
        <f t="shared" si="72"/>
        <v>1279.1752286905728</v>
      </c>
      <c r="AH144" s="18">
        <v>0</v>
      </c>
      <c r="AI144" s="3">
        <v>0</v>
      </c>
      <c r="AJ144" s="4">
        <f t="shared" si="73"/>
        <v>220566.35728993159</v>
      </c>
    </row>
    <row r="145" spans="1:36" x14ac:dyDescent="0.25">
      <c r="A145" s="9">
        <v>137</v>
      </c>
      <c r="B145" s="4">
        <f t="shared" si="57"/>
        <v>83058.188707663619</v>
      </c>
      <c r="C145" s="18">
        <f t="shared" si="55"/>
        <v>665.30249517918321</v>
      </c>
      <c r="D145" s="4">
        <f t="shared" si="56"/>
        <v>484.50610079470448</v>
      </c>
      <c r="E145" s="3">
        <f t="shared" si="58"/>
        <v>180.79639438447873</v>
      </c>
      <c r="F145" s="4">
        <f t="shared" si="59"/>
        <v>82877.392313279139</v>
      </c>
      <c r="H145" s="9">
        <v>137</v>
      </c>
      <c r="I145" s="4">
        <f t="shared" si="60"/>
        <v>88140.732095364496</v>
      </c>
      <c r="J145" s="18">
        <f t="shared" si="61"/>
        <v>640.7117466254283</v>
      </c>
      <c r="K145" s="4">
        <f t="shared" si="62"/>
        <v>514.154270556293</v>
      </c>
      <c r="L145" s="3">
        <f t="shared" si="63"/>
        <v>126.5574760691353</v>
      </c>
      <c r="M145" s="4">
        <f t="shared" si="64"/>
        <v>88014.174619295358</v>
      </c>
      <c r="O145" s="9">
        <v>137</v>
      </c>
      <c r="P145" s="4">
        <f t="shared" si="65"/>
        <v>100000</v>
      </c>
      <c r="Q145" s="18">
        <f t="shared" si="66"/>
        <v>583.33333333333337</v>
      </c>
      <c r="R145" s="4">
        <f t="shared" si="67"/>
        <v>583.33333333333337</v>
      </c>
      <c r="S145" s="3">
        <f t="shared" si="68"/>
        <v>0</v>
      </c>
      <c r="T145" s="4">
        <f t="shared" si="69"/>
        <v>100000</v>
      </c>
      <c r="V145" s="9">
        <v>137</v>
      </c>
      <c r="W145" s="4">
        <f t="shared" si="49"/>
        <v>91173.973331269124</v>
      </c>
      <c r="X145" s="26">
        <f t="shared" si="70"/>
        <v>531.84817776573664</v>
      </c>
      <c r="Y145" s="4">
        <f t="shared" si="50"/>
        <v>531.84817776573664</v>
      </c>
      <c r="Z145" s="4">
        <f t="shared" si="51"/>
        <v>0</v>
      </c>
      <c r="AA145" s="4">
        <f t="shared" si="52"/>
        <v>730.31055572605987</v>
      </c>
      <c r="AB145" s="4">
        <f t="shared" si="53"/>
        <v>198.46237796032324</v>
      </c>
      <c r="AC145" s="4">
        <f t="shared" si="54"/>
        <v>90975.510953308796</v>
      </c>
      <c r="AE145" s="9">
        <v>137</v>
      </c>
      <c r="AF145" s="4">
        <f t="shared" si="71"/>
        <v>220566.35728993159</v>
      </c>
      <c r="AG145" s="2">
        <f t="shared" si="72"/>
        <v>1286.6370841912678</v>
      </c>
      <c r="AH145" s="18">
        <v>0</v>
      </c>
      <c r="AI145" s="3">
        <v>0</v>
      </c>
      <c r="AJ145" s="4">
        <f t="shared" si="73"/>
        <v>221852.99437412285</v>
      </c>
    </row>
    <row r="146" spans="1:36" x14ac:dyDescent="0.25">
      <c r="A146" s="9">
        <v>138</v>
      </c>
      <c r="B146" s="4">
        <f t="shared" si="57"/>
        <v>82877.392313279139</v>
      </c>
      <c r="C146" s="18">
        <f t="shared" si="55"/>
        <v>665.30249517918321</v>
      </c>
      <c r="D146" s="4">
        <f t="shared" si="56"/>
        <v>483.45145516079498</v>
      </c>
      <c r="E146" s="3">
        <f t="shared" si="58"/>
        <v>181.85104001838823</v>
      </c>
      <c r="F146" s="4">
        <f t="shared" si="59"/>
        <v>82695.541273260751</v>
      </c>
      <c r="H146" s="9">
        <v>138</v>
      </c>
      <c r="I146" s="4">
        <f t="shared" si="60"/>
        <v>88014.174619295358</v>
      </c>
      <c r="J146" s="18">
        <f t="shared" si="61"/>
        <v>640.7117466254283</v>
      </c>
      <c r="K146" s="4">
        <f t="shared" si="62"/>
        <v>513.41601861255629</v>
      </c>
      <c r="L146" s="3">
        <f t="shared" si="63"/>
        <v>127.29572801287202</v>
      </c>
      <c r="M146" s="4">
        <f t="shared" si="64"/>
        <v>87886.878891282482</v>
      </c>
      <c r="O146" s="9">
        <v>138</v>
      </c>
      <c r="P146" s="4">
        <f t="shared" si="65"/>
        <v>100000</v>
      </c>
      <c r="Q146" s="18">
        <f t="shared" si="66"/>
        <v>583.33333333333337</v>
      </c>
      <c r="R146" s="4">
        <f t="shared" si="67"/>
        <v>583.33333333333337</v>
      </c>
      <c r="S146" s="3">
        <f t="shared" si="68"/>
        <v>0</v>
      </c>
      <c r="T146" s="4">
        <f t="shared" si="69"/>
        <v>100000</v>
      </c>
      <c r="V146" s="9">
        <v>138</v>
      </c>
      <c r="W146" s="4">
        <f t="shared" si="49"/>
        <v>90975.510953308796</v>
      </c>
      <c r="X146" s="26">
        <f t="shared" si="70"/>
        <v>530.69048056096801</v>
      </c>
      <c r="Y146" s="4">
        <f t="shared" si="50"/>
        <v>530.69048056096801</v>
      </c>
      <c r="Z146" s="4">
        <f t="shared" si="51"/>
        <v>0</v>
      </c>
      <c r="AA146" s="4">
        <f t="shared" si="52"/>
        <v>730.31055572605987</v>
      </c>
      <c r="AB146" s="4">
        <f t="shared" si="53"/>
        <v>199.62007516509186</v>
      </c>
      <c r="AC146" s="4">
        <f t="shared" si="54"/>
        <v>90775.890878143706</v>
      </c>
      <c r="AE146" s="9">
        <v>138</v>
      </c>
      <c r="AF146" s="4">
        <f t="shared" si="71"/>
        <v>221852.99437412285</v>
      </c>
      <c r="AG146" s="2">
        <f t="shared" si="72"/>
        <v>1294.1424671823834</v>
      </c>
      <c r="AH146" s="18">
        <v>0</v>
      </c>
      <c r="AI146" s="3">
        <v>0</v>
      </c>
      <c r="AJ146" s="4">
        <f t="shared" si="73"/>
        <v>223147.13684130524</v>
      </c>
    </row>
    <row r="147" spans="1:36" x14ac:dyDescent="0.25">
      <c r="A147" s="9">
        <v>139</v>
      </c>
      <c r="B147" s="4">
        <f t="shared" si="57"/>
        <v>82695.541273260751</v>
      </c>
      <c r="C147" s="18">
        <f t="shared" si="55"/>
        <v>665.30249517918321</v>
      </c>
      <c r="D147" s="4">
        <f t="shared" si="56"/>
        <v>482.39065742735443</v>
      </c>
      <c r="E147" s="3">
        <f t="shared" si="58"/>
        <v>182.91183775182878</v>
      </c>
      <c r="F147" s="4">
        <f t="shared" si="59"/>
        <v>82512.629435508919</v>
      </c>
      <c r="H147" s="9">
        <v>139</v>
      </c>
      <c r="I147" s="4">
        <f t="shared" si="60"/>
        <v>87886.878891282482</v>
      </c>
      <c r="J147" s="18">
        <f t="shared" si="61"/>
        <v>640.7117466254283</v>
      </c>
      <c r="K147" s="4">
        <f t="shared" si="62"/>
        <v>512.67346019914783</v>
      </c>
      <c r="L147" s="3">
        <f t="shared" si="63"/>
        <v>128.03828642628048</v>
      </c>
      <c r="M147" s="4">
        <f t="shared" si="64"/>
        <v>87758.840604856203</v>
      </c>
      <c r="O147" s="9">
        <v>139</v>
      </c>
      <c r="P147" s="4">
        <f t="shared" si="65"/>
        <v>100000</v>
      </c>
      <c r="Q147" s="18">
        <f t="shared" si="66"/>
        <v>583.33333333333337</v>
      </c>
      <c r="R147" s="4">
        <f t="shared" si="67"/>
        <v>583.33333333333337</v>
      </c>
      <c r="S147" s="3">
        <f t="shared" si="68"/>
        <v>0</v>
      </c>
      <c r="T147" s="4">
        <f t="shared" si="69"/>
        <v>100000</v>
      </c>
      <c r="V147" s="9">
        <v>139</v>
      </c>
      <c r="W147" s="4">
        <f t="shared" si="49"/>
        <v>90775.890878143706</v>
      </c>
      <c r="X147" s="26">
        <f t="shared" si="70"/>
        <v>529.52603012250495</v>
      </c>
      <c r="Y147" s="4">
        <f t="shared" si="50"/>
        <v>529.52603012250495</v>
      </c>
      <c r="Z147" s="4">
        <f t="shared" si="51"/>
        <v>0</v>
      </c>
      <c r="AA147" s="4">
        <f t="shared" si="52"/>
        <v>730.31055572605987</v>
      </c>
      <c r="AB147" s="4">
        <f t="shared" si="53"/>
        <v>200.78452560355493</v>
      </c>
      <c r="AC147" s="4">
        <f t="shared" si="54"/>
        <v>90575.106352540155</v>
      </c>
      <c r="AE147" s="9">
        <v>139</v>
      </c>
      <c r="AF147" s="4">
        <f t="shared" si="71"/>
        <v>223147.13684130524</v>
      </c>
      <c r="AG147" s="2">
        <f t="shared" si="72"/>
        <v>1301.6916315742808</v>
      </c>
      <c r="AH147" s="18">
        <v>0</v>
      </c>
      <c r="AI147" s="3">
        <v>0</v>
      </c>
      <c r="AJ147" s="4">
        <f t="shared" si="73"/>
        <v>224448.82847287951</v>
      </c>
    </row>
    <row r="148" spans="1:36" x14ac:dyDescent="0.25">
      <c r="A148" s="9">
        <v>140</v>
      </c>
      <c r="B148" s="4">
        <f t="shared" si="57"/>
        <v>82512.629435508919</v>
      </c>
      <c r="C148" s="18">
        <f t="shared" si="55"/>
        <v>665.30249517918321</v>
      </c>
      <c r="D148" s="4">
        <f t="shared" si="56"/>
        <v>481.32367170713542</v>
      </c>
      <c r="E148" s="3">
        <f t="shared" si="58"/>
        <v>183.97882347204779</v>
      </c>
      <c r="F148" s="4">
        <f t="shared" si="59"/>
        <v>82328.650612036872</v>
      </c>
      <c r="H148" s="9">
        <v>140</v>
      </c>
      <c r="I148" s="4">
        <f t="shared" si="60"/>
        <v>87758.840604856203</v>
      </c>
      <c r="J148" s="18">
        <f t="shared" si="61"/>
        <v>640.7117466254283</v>
      </c>
      <c r="K148" s="4">
        <f t="shared" si="62"/>
        <v>511.92657019499455</v>
      </c>
      <c r="L148" s="3">
        <f t="shared" si="63"/>
        <v>128.78517643043375</v>
      </c>
      <c r="M148" s="4">
        <f t="shared" si="64"/>
        <v>87630.055428425767</v>
      </c>
      <c r="O148" s="9">
        <v>140</v>
      </c>
      <c r="P148" s="4">
        <f t="shared" si="65"/>
        <v>100000</v>
      </c>
      <c r="Q148" s="18">
        <f t="shared" si="66"/>
        <v>583.33333333333337</v>
      </c>
      <c r="R148" s="4">
        <f t="shared" si="67"/>
        <v>583.33333333333337</v>
      </c>
      <c r="S148" s="3">
        <f t="shared" si="68"/>
        <v>0</v>
      </c>
      <c r="T148" s="4">
        <f t="shared" si="69"/>
        <v>100000</v>
      </c>
      <c r="V148" s="9">
        <v>140</v>
      </c>
      <c r="W148" s="4">
        <f t="shared" si="49"/>
        <v>90575.106352540155</v>
      </c>
      <c r="X148" s="26">
        <f t="shared" si="70"/>
        <v>528.35478705648427</v>
      </c>
      <c r="Y148" s="4">
        <f t="shared" si="50"/>
        <v>528.35478705648427</v>
      </c>
      <c r="Z148" s="4">
        <f t="shared" si="51"/>
        <v>0</v>
      </c>
      <c r="AA148" s="4">
        <f t="shared" si="52"/>
        <v>730.31055572605987</v>
      </c>
      <c r="AB148" s="4">
        <f t="shared" si="53"/>
        <v>201.9557686695756</v>
      </c>
      <c r="AC148" s="4">
        <f t="shared" si="54"/>
        <v>90373.150583870578</v>
      </c>
      <c r="AE148" s="9">
        <v>140</v>
      </c>
      <c r="AF148" s="4">
        <f t="shared" si="71"/>
        <v>224448.82847287951</v>
      </c>
      <c r="AG148" s="2">
        <f t="shared" si="72"/>
        <v>1309.2848327584641</v>
      </c>
      <c r="AH148" s="18">
        <v>0</v>
      </c>
      <c r="AI148" s="3">
        <v>0</v>
      </c>
      <c r="AJ148" s="4">
        <f t="shared" si="73"/>
        <v>225758.11330563796</v>
      </c>
    </row>
    <row r="149" spans="1:36" x14ac:dyDescent="0.25">
      <c r="A149" s="9">
        <v>141</v>
      </c>
      <c r="B149" s="4">
        <f t="shared" si="57"/>
        <v>82328.650612036872</v>
      </c>
      <c r="C149" s="18">
        <f t="shared" si="55"/>
        <v>665.30249517918321</v>
      </c>
      <c r="D149" s="4">
        <f t="shared" si="56"/>
        <v>480.25046190354846</v>
      </c>
      <c r="E149" s="3">
        <f t="shared" si="58"/>
        <v>185.05203327563476</v>
      </c>
      <c r="F149" s="4">
        <f t="shared" si="59"/>
        <v>82143.598578761244</v>
      </c>
      <c r="H149" s="9">
        <v>141</v>
      </c>
      <c r="I149" s="4">
        <f t="shared" si="60"/>
        <v>87630.055428425767</v>
      </c>
      <c r="J149" s="18">
        <f t="shared" si="61"/>
        <v>640.7117466254283</v>
      </c>
      <c r="K149" s="4">
        <f t="shared" si="62"/>
        <v>511.17532333248369</v>
      </c>
      <c r="L149" s="3">
        <f t="shared" si="63"/>
        <v>129.53642329294462</v>
      </c>
      <c r="M149" s="4">
        <f t="shared" si="64"/>
        <v>87500.519005132825</v>
      </c>
      <c r="O149" s="9">
        <v>141</v>
      </c>
      <c r="P149" s="4">
        <f t="shared" si="65"/>
        <v>100000</v>
      </c>
      <c r="Q149" s="18">
        <f t="shared" si="66"/>
        <v>583.33333333333337</v>
      </c>
      <c r="R149" s="4">
        <f t="shared" si="67"/>
        <v>583.33333333333337</v>
      </c>
      <c r="S149" s="3">
        <f t="shared" si="68"/>
        <v>0</v>
      </c>
      <c r="T149" s="4">
        <f t="shared" si="69"/>
        <v>100000</v>
      </c>
      <c r="V149" s="9">
        <v>141</v>
      </c>
      <c r="W149" s="4">
        <f t="shared" si="49"/>
        <v>90373.150583870578</v>
      </c>
      <c r="X149" s="26">
        <f t="shared" si="70"/>
        <v>527.17671173924509</v>
      </c>
      <c r="Y149" s="4">
        <f t="shared" si="50"/>
        <v>527.17671173924509</v>
      </c>
      <c r="Z149" s="4">
        <f t="shared" si="51"/>
        <v>0</v>
      </c>
      <c r="AA149" s="4">
        <f t="shared" si="52"/>
        <v>730.31055572605987</v>
      </c>
      <c r="AB149" s="4">
        <f t="shared" si="53"/>
        <v>203.13384398681478</v>
      </c>
      <c r="AC149" s="4">
        <f t="shared" si="54"/>
        <v>90170.016739883766</v>
      </c>
      <c r="AE149" s="9">
        <v>141</v>
      </c>
      <c r="AF149" s="4">
        <f t="shared" si="71"/>
        <v>225758.11330563796</v>
      </c>
      <c r="AG149" s="2">
        <f t="shared" si="72"/>
        <v>1316.9223276162215</v>
      </c>
      <c r="AH149" s="18">
        <v>0</v>
      </c>
      <c r="AI149" s="3">
        <v>0</v>
      </c>
      <c r="AJ149" s="4">
        <f t="shared" si="73"/>
        <v>227075.03563325419</v>
      </c>
    </row>
    <row r="150" spans="1:36" x14ac:dyDescent="0.25">
      <c r="A150" s="9">
        <v>142</v>
      </c>
      <c r="B150" s="4">
        <f t="shared" si="57"/>
        <v>82143.598578761244</v>
      </c>
      <c r="C150" s="18">
        <f t="shared" si="55"/>
        <v>665.30249517918321</v>
      </c>
      <c r="D150" s="4">
        <f t="shared" si="56"/>
        <v>479.17099170944061</v>
      </c>
      <c r="E150" s="3">
        <f t="shared" si="58"/>
        <v>186.1315034697426</v>
      </c>
      <c r="F150" s="4">
        <f t="shared" si="59"/>
        <v>81957.467075291497</v>
      </c>
      <c r="H150" s="9">
        <v>142</v>
      </c>
      <c r="I150" s="4">
        <f t="shared" si="60"/>
        <v>87500.519005132825</v>
      </c>
      <c r="J150" s="18">
        <f t="shared" si="61"/>
        <v>640.7117466254283</v>
      </c>
      <c r="K150" s="4">
        <f t="shared" si="62"/>
        <v>510.41969419660819</v>
      </c>
      <c r="L150" s="3">
        <f t="shared" si="63"/>
        <v>130.29205242882011</v>
      </c>
      <c r="M150" s="4">
        <f t="shared" si="64"/>
        <v>87370.226952704004</v>
      </c>
      <c r="O150" s="9">
        <v>142</v>
      </c>
      <c r="P150" s="4">
        <f t="shared" si="65"/>
        <v>100000</v>
      </c>
      <c r="Q150" s="18">
        <f t="shared" si="66"/>
        <v>583.33333333333337</v>
      </c>
      <c r="R150" s="4">
        <f t="shared" si="67"/>
        <v>583.33333333333337</v>
      </c>
      <c r="S150" s="3">
        <f t="shared" si="68"/>
        <v>0</v>
      </c>
      <c r="T150" s="4">
        <f t="shared" si="69"/>
        <v>100000</v>
      </c>
      <c r="V150" s="9">
        <v>142</v>
      </c>
      <c r="W150" s="4">
        <f t="shared" si="49"/>
        <v>90170.016739883766</v>
      </c>
      <c r="X150" s="26">
        <f t="shared" si="70"/>
        <v>525.99176431598869</v>
      </c>
      <c r="Y150" s="4">
        <f t="shared" si="50"/>
        <v>525.99176431598869</v>
      </c>
      <c r="Z150" s="4">
        <f t="shared" si="51"/>
        <v>0</v>
      </c>
      <c r="AA150" s="4">
        <f t="shared" si="52"/>
        <v>730.31055572605987</v>
      </c>
      <c r="AB150" s="4">
        <f t="shared" si="53"/>
        <v>204.31879141007119</v>
      </c>
      <c r="AC150" s="4">
        <f t="shared" si="54"/>
        <v>89965.697948473695</v>
      </c>
      <c r="AE150" s="9">
        <v>142</v>
      </c>
      <c r="AF150" s="4">
        <f t="shared" si="71"/>
        <v>227075.03563325419</v>
      </c>
      <c r="AG150" s="2">
        <f t="shared" si="72"/>
        <v>1324.6043745273162</v>
      </c>
      <c r="AH150" s="18">
        <v>0</v>
      </c>
      <c r="AI150" s="3">
        <v>0</v>
      </c>
      <c r="AJ150" s="4">
        <f t="shared" si="73"/>
        <v>228399.64000778151</v>
      </c>
    </row>
    <row r="151" spans="1:36" x14ac:dyDescent="0.25">
      <c r="A151" s="9">
        <v>143</v>
      </c>
      <c r="B151" s="4">
        <f t="shared" si="57"/>
        <v>81957.467075291497</v>
      </c>
      <c r="C151" s="18">
        <f t="shared" si="55"/>
        <v>665.30249517918321</v>
      </c>
      <c r="D151" s="4">
        <f t="shared" si="56"/>
        <v>478.0852246058671</v>
      </c>
      <c r="E151" s="3">
        <f t="shared" si="58"/>
        <v>187.21727057331611</v>
      </c>
      <c r="F151" s="4">
        <f t="shared" si="59"/>
        <v>81770.249804718187</v>
      </c>
      <c r="H151" s="9">
        <v>143</v>
      </c>
      <c r="I151" s="4">
        <f t="shared" si="60"/>
        <v>87370.226952704004</v>
      </c>
      <c r="J151" s="18">
        <f t="shared" si="61"/>
        <v>640.7117466254283</v>
      </c>
      <c r="K151" s="4">
        <f t="shared" si="62"/>
        <v>509.65965722410675</v>
      </c>
      <c r="L151" s="3">
        <f t="shared" si="63"/>
        <v>131.05208940132155</v>
      </c>
      <c r="M151" s="4">
        <f t="shared" si="64"/>
        <v>87239.174863302687</v>
      </c>
      <c r="O151" s="9">
        <v>143</v>
      </c>
      <c r="P151" s="4">
        <f t="shared" si="65"/>
        <v>100000</v>
      </c>
      <c r="Q151" s="18">
        <f t="shared" si="66"/>
        <v>583.33333333333337</v>
      </c>
      <c r="R151" s="4">
        <f t="shared" si="67"/>
        <v>583.33333333333337</v>
      </c>
      <c r="S151" s="3">
        <f t="shared" si="68"/>
        <v>0</v>
      </c>
      <c r="T151" s="4">
        <f t="shared" si="69"/>
        <v>100000</v>
      </c>
      <c r="V151" s="9">
        <v>143</v>
      </c>
      <c r="W151" s="4">
        <f t="shared" si="49"/>
        <v>89965.697948473695</v>
      </c>
      <c r="X151" s="26">
        <f t="shared" si="70"/>
        <v>524.79990469942993</v>
      </c>
      <c r="Y151" s="4">
        <f t="shared" si="50"/>
        <v>524.79990469942993</v>
      </c>
      <c r="Z151" s="4">
        <f t="shared" si="51"/>
        <v>0</v>
      </c>
      <c r="AA151" s="4">
        <f t="shared" si="52"/>
        <v>730.31055572605987</v>
      </c>
      <c r="AB151" s="4">
        <f t="shared" si="53"/>
        <v>205.51065102662994</v>
      </c>
      <c r="AC151" s="4">
        <f t="shared" si="54"/>
        <v>89760.187297447061</v>
      </c>
      <c r="AE151" s="9">
        <v>143</v>
      </c>
      <c r="AF151" s="4">
        <f t="shared" si="71"/>
        <v>228399.64000778151</v>
      </c>
      <c r="AG151" s="2">
        <f t="shared" si="72"/>
        <v>1332.3312333787255</v>
      </c>
      <c r="AH151" s="18">
        <v>0</v>
      </c>
      <c r="AI151" s="3">
        <v>0</v>
      </c>
      <c r="AJ151" s="4">
        <f t="shared" si="73"/>
        <v>229731.97124116024</v>
      </c>
    </row>
    <row r="152" spans="1:36" x14ac:dyDescent="0.25">
      <c r="A152" s="9">
        <v>144</v>
      </c>
      <c r="B152" s="4">
        <f t="shared" si="57"/>
        <v>81770.249804718187</v>
      </c>
      <c r="C152" s="18">
        <f t="shared" si="55"/>
        <v>665.30249517918321</v>
      </c>
      <c r="D152" s="4">
        <f t="shared" si="56"/>
        <v>476.99312386085609</v>
      </c>
      <c r="E152" s="3">
        <f t="shared" si="58"/>
        <v>188.30937131832712</v>
      </c>
      <c r="F152" s="4">
        <f t="shared" si="59"/>
        <v>81581.940433399854</v>
      </c>
      <c r="H152" s="9">
        <v>144</v>
      </c>
      <c r="I152" s="4">
        <f t="shared" si="60"/>
        <v>87239.174863302687</v>
      </c>
      <c r="J152" s="18">
        <f t="shared" si="61"/>
        <v>640.7117466254283</v>
      </c>
      <c r="K152" s="4">
        <f t="shared" si="62"/>
        <v>508.89518670259901</v>
      </c>
      <c r="L152" s="3">
        <f t="shared" si="63"/>
        <v>131.8165599228293</v>
      </c>
      <c r="M152" s="4">
        <f t="shared" si="64"/>
        <v>87107.358303379864</v>
      </c>
      <c r="O152" s="9">
        <v>144</v>
      </c>
      <c r="P152" s="4">
        <f t="shared" si="65"/>
        <v>100000</v>
      </c>
      <c r="Q152" s="18">
        <f t="shared" si="66"/>
        <v>583.33333333333337</v>
      </c>
      <c r="R152" s="4">
        <f t="shared" si="67"/>
        <v>583.33333333333337</v>
      </c>
      <c r="S152" s="3">
        <f t="shared" si="68"/>
        <v>0</v>
      </c>
      <c r="T152" s="4">
        <f t="shared" si="69"/>
        <v>100000</v>
      </c>
      <c r="V152" s="9">
        <v>144</v>
      </c>
      <c r="W152" s="4">
        <f t="shared" si="49"/>
        <v>89760.187297447061</v>
      </c>
      <c r="X152" s="26">
        <f t="shared" si="70"/>
        <v>523.60109256844123</v>
      </c>
      <c r="Y152" s="4">
        <f t="shared" si="50"/>
        <v>523.60109256844123</v>
      </c>
      <c r="Z152" s="4">
        <f t="shared" si="51"/>
        <v>0</v>
      </c>
      <c r="AA152" s="4">
        <f t="shared" si="52"/>
        <v>730.31055572605987</v>
      </c>
      <c r="AB152" s="4">
        <f t="shared" si="53"/>
        <v>206.70946315761864</v>
      </c>
      <c r="AC152" s="4">
        <f t="shared" si="54"/>
        <v>89553.477834289442</v>
      </c>
      <c r="AE152" s="9">
        <v>144</v>
      </c>
      <c r="AF152" s="4">
        <f t="shared" si="71"/>
        <v>229731.97124116024</v>
      </c>
      <c r="AG152" s="2">
        <f t="shared" si="72"/>
        <v>1340.1031655734348</v>
      </c>
      <c r="AH152" s="18">
        <v>0</v>
      </c>
      <c r="AI152" s="3">
        <v>0</v>
      </c>
      <c r="AJ152" s="4">
        <f t="shared" si="73"/>
        <v>231072.07440673368</v>
      </c>
    </row>
    <row r="153" spans="1:36" x14ac:dyDescent="0.25">
      <c r="A153" s="9">
        <v>145</v>
      </c>
      <c r="B153" s="4">
        <f t="shared" si="57"/>
        <v>81581.940433399854</v>
      </c>
      <c r="C153" s="18">
        <f t="shared" si="55"/>
        <v>665.30249517918321</v>
      </c>
      <c r="D153" s="4">
        <f t="shared" si="56"/>
        <v>475.89465252816586</v>
      </c>
      <c r="E153" s="3">
        <f t="shared" si="58"/>
        <v>189.40784265101735</v>
      </c>
      <c r="F153" s="4">
        <f t="shared" si="59"/>
        <v>81392.53259074883</v>
      </c>
      <c r="H153" s="9">
        <v>145</v>
      </c>
      <c r="I153" s="4">
        <f t="shared" si="60"/>
        <v>87107.358303379864</v>
      </c>
      <c r="J153" s="18">
        <f t="shared" si="61"/>
        <v>640.7117466254283</v>
      </c>
      <c r="K153" s="4">
        <f t="shared" si="62"/>
        <v>508.12625676971589</v>
      </c>
      <c r="L153" s="3">
        <f t="shared" si="63"/>
        <v>132.58548985571241</v>
      </c>
      <c r="M153" s="4">
        <f t="shared" si="64"/>
        <v>86974.772813524149</v>
      </c>
      <c r="O153" s="9">
        <v>145</v>
      </c>
      <c r="P153" s="4">
        <f t="shared" si="65"/>
        <v>100000</v>
      </c>
      <c r="Q153" s="18">
        <f t="shared" si="66"/>
        <v>583.33333333333337</v>
      </c>
      <c r="R153" s="4">
        <f t="shared" si="67"/>
        <v>583.33333333333337</v>
      </c>
      <c r="S153" s="3">
        <f t="shared" si="68"/>
        <v>0</v>
      </c>
      <c r="T153" s="4">
        <f t="shared" si="69"/>
        <v>100000</v>
      </c>
      <c r="V153" s="9">
        <v>145</v>
      </c>
      <c r="W153" s="4">
        <f t="shared" si="49"/>
        <v>89553.477834289442</v>
      </c>
      <c r="X153" s="26">
        <f t="shared" si="70"/>
        <v>522.39528736668842</v>
      </c>
      <c r="Y153" s="4">
        <f t="shared" si="50"/>
        <v>522.39528736668842</v>
      </c>
      <c r="Z153" s="4">
        <f t="shared" si="51"/>
        <v>0</v>
      </c>
      <c r="AA153" s="4">
        <f t="shared" si="52"/>
        <v>730.31055572605987</v>
      </c>
      <c r="AB153" s="4">
        <f t="shared" si="53"/>
        <v>207.91526835937145</v>
      </c>
      <c r="AC153" s="4">
        <f t="shared" si="54"/>
        <v>89345.562565930071</v>
      </c>
      <c r="AE153" s="9">
        <v>145</v>
      </c>
      <c r="AF153" s="4">
        <f t="shared" si="71"/>
        <v>231072.07440673368</v>
      </c>
      <c r="AG153" s="2">
        <f t="shared" si="72"/>
        <v>1347.9204340392801</v>
      </c>
      <c r="AH153" s="18">
        <v>0</v>
      </c>
      <c r="AI153" s="3">
        <v>0</v>
      </c>
      <c r="AJ153" s="4">
        <f t="shared" si="73"/>
        <v>232419.99484077297</v>
      </c>
    </row>
    <row r="154" spans="1:36" x14ac:dyDescent="0.25">
      <c r="A154" s="9">
        <v>146</v>
      </c>
      <c r="B154" s="4">
        <f t="shared" si="57"/>
        <v>81392.53259074883</v>
      </c>
      <c r="C154" s="18">
        <f t="shared" si="55"/>
        <v>665.30249517918321</v>
      </c>
      <c r="D154" s="4">
        <f t="shared" si="56"/>
        <v>474.78977344603487</v>
      </c>
      <c r="E154" s="3">
        <f t="shared" si="58"/>
        <v>190.51272173314834</v>
      </c>
      <c r="F154" s="4">
        <f t="shared" si="59"/>
        <v>81202.019869015683</v>
      </c>
      <c r="H154" s="9">
        <v>146</v>
      </c>
      <c r="I154" s="4">
        <f t="shared" si="60"/>
        <v>86974.772813524149</v>
      </c>
      <c r="J154" s="18">
        <f t="shared" si="61"/>
        <v>640.7117466254283</v>
      </c>
      <c r="K154" s="4">
        <f t="shared" si="62"/>
        <v>507.35284141222428</v>
      </c>
      <c r="L154" s="3">
        <f t="shared" si="63"/>
        <v>133.35890521320403</v>
      </c>
      <c r="M154" s="4">
        <f t="shared" si="64"/>
        <v>86841.413908310948</v>
      </c>
      <c r="O154" s="9">
        <v>146</v>
      </c>
      <c r="P154" s="4">
        <f t="shared" si="65"/>
        <v>100000</v>
      </c>
      <c r="Q154" s="18">
        <f t="shared" si="66"/>
        <v>583.33333333333337</v>
      </c>
      <c r="R154" s="4">
        <f t="shared" si="67"/>
        <v>583.33333333333337</v>
      </c>
      <c r="S154" s="3">
        <f t="shared" si="68"/>
        <v>0</v>
      </c>
      <c r="T154" s="4">
        <f t="shared" si="69"/>
        <v>100000</v>
      </c>
      <c r="V154" s="9">
        <v>146</v>
      </c>
      <c r="W154" s="4">
        <f t="shared" si="49"/>
        <v>89345.562565930071</v>
      </c>
      <c r="X154" s="26">
        <f t="shared" si="70"/>
        <v>521.18244830125877</v>
      </c>
      <c r="Y154" s="4">
        <f t="shared" si="50"/>
        <v>521.18244830125877</v>
      </c>
      <c r="Z154" s="4">
        <f t="shared" si="51"/>
        <v>0</v>
      </c>
      <c r="AA154" s="4">
        <f t="shared" si="52"/>
        <v>730.31055572605987</v>
      </c>
      <c r="AB154" s="4">
        <f t="shared" si="53"/>
        <v>209.1281074248011</v>
      </c>
      <c r="AC154" s="4">
        <f t="shared" si="54"/>
        <v>89136.434458505275</v>
      </c>
      <c r="AE154" s="9">
        <v>146</v>
      </c>
      <c r="AF154" s="4">
        <f t="shared" si="71"/>
        <v>232419.99484077297</v>
      </c>
      <c r="AG154" s="2">
        <f t="shared" si="72"/>
        <v>1355.7833032378423</v>
      </c>
      <c r="AH154" s="18">
        <v>0</v>
      </c>
      <c r="AI154" s="3">
        <v>0</v>
      </c>
      <c r="AJ154" s="4">
        <f t="shared" si="73"/>
        <v>233775.77814401081</v>
      </c>
    </row>
    <row r="155" spans="1:36" x14ac:dyDescent="0.25">
      <c r="A155" s="9">
        <v>147</v>
      </c>
      <c r="B155" s="4">
        <f t="shared" si="57"/>
        <v>81202.019869015683</v>
      </c>
      <c r="C155" s="18">
        <f t="shared" si="55"/>
        <v>665.30249517918321</v>
      </c>
      <c r="D155" s="4">
        <f t="shared" si="56"/>
        <v>473.67844923592492</v>
      </c>
      <c r="E155" s="3">
        <f t="shared" si="58"/>
        <v>191.6240459432583</v>
      </c>
      <c r="F155" s="4">
        <f t="shared" si="59"/>
        <v>81010.395823072424</v>
      </c>
      <c r="H155" s="9">
        <v>147</v>
      </c>
      <c r="I155" s="4">
        <f t="shared" si="60"/>
        <v>86841.413908310948</v>
      </c>
      <c r="J155" s="18">
        <f t="shared" si="61"/>
        <v>640.7117466254283</v>
      </c>
      <c r="K155" s="4">
        <f t="shared" si="62"/>
        <v>506.57491446514723</v>
      </c>
      <c r="L155" s="3">
        <f t="shared" si="63"/>
        <v>134.13683216028107</v>
      </c>
      <c r="M155" s="4">
        <f t="shared" si="64"/>
        <v>86707.277076150669</v>
      </c>
      <c r="O155" s="9">
        <v>147</v>
      </c>
      <c r="P155" s="4">
        <f t="shared" si="65"/>
        <v>100000</v>
      </c>
      <c r="Q155" s="18">
        <f t="shared" si="66"/>
        <v>583.33333333333337</v>
      </c>
      <c r="R155" s="4">
        <f t="shared" si="67"/>
        <v>583.33333333333337</v>
      </c>
      <c r="S155" s="3">
        <f t="shared" si="68"/>
        <v>0</v>
      </c>
      <c r="T155" s="4">
        <f t="shared" si="69"/>
        <v>100000</v>
      </c>
      <c r="V155" s="9">
        <v>147</v>
      </c>
      <c r="W155" s="4">
        <f t="shared" si="49"/>
        <v>89136.434458505275</v>
      </c>
      <c r="X155" s="26">
        <f t="shared" si="70"/>
        <v>519.96253434128084</v>
      </c>
      <c r="Y155" s="4">
        <f t="shared" si="50"/>
        <v>519.96253434128084</v>
      </c>
      <c r="Z155" s="4">
        <f t="shared" si="51"/>
        <v>0</v>
      </c>
      <c r="AA155" s="4">
        <f t="shared" si="52"/>
        <v>730.31055572605987</v>
      </c>
      <c r="AB155" s="4">
        <f t="shared" si="53"/>
        <v>210.34802138477903</v>
      </c>
      <c r="AC155" s="4">
        <f t="shared" si="54"/>
        <v>88926.086437120495</v>
      </c>
      <c r="AE155" s="9">
        <v>147</v>
      </c>
      <c r="AF155" s="4">
        <f t="shared" si="71"/>
        <v>233775.77814401081</v>
      </c>
      <c r="AG155" s="2">
        <f t="shared" si="72"/>
        <v>1363.6920391733966</v>
      </c>
      <c r="AH155" s="18">
        <v>0</v>
      </c>
      <c r="AI155" s="3">
        <v>0</v>
      </c>
      <c r="AJ155" s="4">
        <f t="shared" si="73"/>
        <v>235139.4701831842</v>
      </c>
    </row>
    <row r="156" spans="1:36" x14ac:dyDescent="0.25">
      <c r="A156" s="9">
        <v>148</v>
      </c>
      <c r="B156" s="4">
        <f t="shared" si="57"/>
        <v>81010.395823072424</v>
      </c>
      <c r="C156" s="18">
        <f t="shared" si="55"/>
        <v>665.30249517918321</v>
      </c>
      <c r="D156" s="4">
        <f t="shared" si="56"/>
        <v>472.56064230125588</v>
      </c>
      <c r="E156" s="3">
        <f t="shared" si="58"/>
        <v>192.74185287792733</v>
      </c>
      <c r="F156" s="4">
        <f t="shared" si="59"/>
        <v>80817.6539701945</v>
      </c>
      <c r="H156" s="9">
        <v>148</v>
      </c>
      <c r="I156" s="4">
        <f t="shared" si="60"/>
        <v>86707.277076150669</v>
      </c>
      <c r="J156" s="18">
        <f t="shared" si="61"/>
        <v>640.7117466254283</v>
      </c>
      <c r="K156" s="4">
        <f t="shared" si="62"/>
        <v>505.79244961087898</v>
      </c>
      <c r="L156" s="3">
        <f t="shared" si="63"/>
        <v>134.91929701454933</v>
      </c>
      <c r="M156" s="4">
        <f t="shared" si="64"/>
        <v>86572.357779136117</v>
      </c>
      <c r="O156" s="9">
        <v>148</v>
      </c>
      <c r="P156" s="4">
        <f t="shared" si="65"/>
        <v>100000</v>
      </c>
      <c r="Q156" s="18">
        <f t="shared" si="66"/>
        <v>583.33333333333337</v>
      </c>
      <c r="R156" s="4">
        <f t="shared" si="67"/>
        <v>583.33333333333337</v>
      </c>
      <c r="S156" s="3">
        <f t="shared" si="68"/>
        <v>0</v>
      </c>
      <c r="T156" s="4">
        <f t="shared" si="69"/>
        <v>100000</v>
      </c>
      <c r="V156" s="9">
        <v>148</v>
      </c>
      <c r="W156" s="4">
        <f t="shared" si="49"/>
        <v>88926.086437120495</v>
      </c>
      <c r="X156" s="26">
        <f t="shared" si="70"/>
        <v>518.73550421653624</v>
      </c>
      <c r="Y156" s="4">
        <f t="shared" si="50"/>
        <v>518.73550421653624</v>
      </c>
      <c r="Z156" s="4">
        <f t="shared" si="51"/>
        <v>0</v>
      </c>
      <c r="AA156" s="4">
        <f t="shared" si="52"/>
        <v>730.31055572605987</v>
      </c>
      <c r="AB156" s="4">
        <f t="shared" si="53"/>
        <v>211.57505150952363</v>
      </c>
      <c r="AC156" s="4">
        <f t="shared" si="54"/>
        <v>88714.511385610967</v>
      </c>
      <c r="AE156" s="9">
        <v>148</v>
      </c>
      <c r="AF156" s="4">
        <f t="shared" si="71"/>
        <v>235139.4701831842</v>
      </c>
      <c r="AG156" s="2">
        <f t="shared" si="72"/>
        <v>1371.6469094019078</v>
      </c>
      <c r="AH156" s="18">
        <v>0</v>
      </c>
      <c r="AI156" s="3">
        <v>0</v>
      </c>
      <c r="AJ156" s="4">
        <f t="shared" si="73"/>
        <v>236511.11709258609</v>
      </c>
    </row>
    <row r="157" spans="1:36" x14ac:dyDescent="0.25">
      <c r="A157" s="9">
        <v>149</v>
      </c>
      <c r="B157" s="4">
        <f t="shared" si="57"/>
        <v>80817.6539701945</v>
      </c>
      <c r="C157" s="18">
        <f t="shared" si="55"/>
        <v>665.30249517918321</v>
      </c>
      <c r="D157" s="4">
        <f t="shared" si="56"/>
        <v>471.43631482613461</v>
      </c>
      <c r="E157" s="3">
        <f t="shared" si="58"/>
        <v>193.86618035304861</v>
      </c>
      <c r="F157" s="4">
        <f t="shared" si="59"/>
        <v>80623.787789841444</v>
      </c>
      <c r="H157" s="9">
        <v>149</v>
      </c>
      <c r="I157" s="4">
        <f t="shared" si="60"/>
        <v>86572.357779136117</v>
      </c>
      <c r="J157" s="18">
        <f t="shared" si="61"/>
        <v>640.7117466254283</v>
      </c>
      <c r="K157" s="4">
        <f t="shared" si="62"/>
        <v>505.00542037829405</v>
      </c>
      <c r="L157" s="3">
        <f t="shared" si="63"/>
        <v>135.70632624713426</v>
      </c>
      <c r="M157" s="4">
        <f t="shared" si="64"/>
        <v>86436.651452888982</v>
      </c>
      <c r="O157" s="9">
        <v>149</v>
      </c>
      <c r="P157" s="4">
        <f t="shared" si="65"/>
        <v>100000</v>
      </c>
      <c r="Q157" s="18">
        <f t="shared" si="66"/>
        <v>583.33333333333337</v>
      </c>
      <c r="R157" s="4">
        <f t="shared" si="67"/>
        <v>583.33333333333337</v>
      </c>
      <c r="S157" s="3">
        <f t="shared" si="68"/>
        <v>0</v>
      </c>
      <c r="T157" s="4">
        <f t="shared" si="69"/>
        <v>100000</v>
      </c>
      <c r="V157" s="9">
        <v>149</v>
      </c>
      <c r="W157" s="4">
        <f t="shared" si="49"/>
        <v>88714.511385610967</v>
      </c>
      <c r="X157" s="26">
        <f t="shared" si="70"/>
        <v>517.50131641606401</v>
      </c>
      <c r="Y157" s="4">
        <f t="shared" si="50"/>
        <v>517.50131641606401</v>
      </c>
      <c r="Z157" s="4">
        <f t="shared" si="51"/>
        <v>0</v>
      </c>
      <c r="AA157" s="4">
        <f t="shared" si="52"/>
        <v>730.31055572605987</v>
      </c>
      <c r="AB157" s="4">
        <f t="shared" si="53"/>
        <v>212.80923930999586</v>
      </c>
      <c r="AC157" s="4">
        <f t="shared" si="54"/>
        <v>88501.702146300973</v>
      </c>
      <c r="AE157" s="9">
        <v>149</v>
      </c>
      <c r="AF157" s="4">
        <f t="shared" si="71"/>
        <v>236511.11709258609</v>
      </c>
      <c r="AG157" s="2">
        <f t="shared" si="72"/>
        <v>1379.6481830400855</v>
      </c>
      <c r="AH157" s="18">
        <v>0</v>
      </c>
      <c r="AI157" s="3">
        <v>0</v>
      </c>
      <c r="AJ157" s="4">
        <f t="shared" si="73"/>
        <v>237890.76527562618</v>
      </c>
    </row>
    <row r="158" spans="1:36" x14ac:dyDescent="0.25">
      <c r="A158" s="9">
        <v>150</v>
      </c>
      <c r="B158" s="4">
        <f t="shared" si="57"/>
        <v>80623.787789841444</v>
      </c>
      <c r="C158" s="18">
        <f t="shared" si="55"/>
        <v>665.30249517918321</v>
      </c>
      <c r="D158" s="4">
        <f t="shared" si="56"/>
        <v>470.30542877407515</v>
      </c>
      <c r="E158" s="3">
        <f t="shared" si="58"/>
        <v>194.99706640510806</v>
      </c>
      <c r="F158" s="4">
        <f t="shared" si="59"/>
        <v>80428.790723436337</v>
      </c>
      <c r="H158" s="9">
        <v>150</v>
      </c>
      <c r="I158" s="4">
        <f t="shared" si="60"/>
        <v>86436.651452888982</v>
      </c>
      <c r="J158" s="18">
        <f t="shared" si="61"/>
        <v>640.7117466254283</v>
      </c>
      <c r="K158" s="4">
        <f t="shared" si="62"/>
        <v>504.21380014185246</v>
      </c>
      <c r="L158" s="3">
        <f t="shared" si="63"/>
        <v>136.49794648357584</v>
      </c>
      <c r="M158" s="4">
        <f t="shared" si="64"/>
        <v>86300.153506405404</v>
      </c>
      <c r="O158" s="9">
        <v>150</v>
      </c>
      <c r="P158" s="4">
        <f t="shared" si="65"/>
        <v>100000</v>
      </c>
      <c r="Q158" s="18">
        <f t="shared" si="66"/>
        <v>583.33333333333337</v>
      </c>
      <c r="R158" s="4">
        <f t="shared" si="67"/>
        <v>583.33333333333337</v>
      </c>
      <c r="S158" s="3">
        <f t="shared" si="68"/>
        <v>0</v>
      </c>
      <c r="T158" s="4">
        <f t="shared" si="69"/>
        <v>100000</v>
      </c>
      <c r="V158" s="9">
        <v>150</v>
      </c>
      <c r="W158" s="4">
        <f t="shared" si="49"/>
        <v>88501.702146300973</v>
      </c>
      <c r="X158" s="26">
        <f t="shared" si="70"/>
        <v>516.2599291867557</v>
      </c>
      <c r="Y158" s="4">
        <f t="shared" si="50"/>
        <v>516.2599291867557</v>
      </c>
      <c r="Z158" s="4">
        <f t="shared" si="51"/>
        <v>0</v>
      </c>
      <c r="AA158" s="4">
        <f t="shared" si="52"/>
        <v>730.31055572605987</v>
      </c>
      <c r="AB158" s="4">
        <f t="shared" si="53"/>
        <v>214.05062653930418</v>
      </c>
      <c r="AC158" s="4">
        <f t="shared" si="54"/>
        <v>88287.651519761668</v>
      </c>
      <c r="AE158" s="9">
        <v>150</v>
      </c>
      <c r="AF158" s="4">
        <f t="shared" si="71"/>
        <v>237890.76527562618</v>
      </c>
      <c r="AG158" s="2">
        <f t="shared" si="72"/>
        <v>1387.6961307744862</v>
      </c>
      <c r="AH158" s="18">
        <v>0</v>
      </c>
      <c r="AI158" s="3">
        <v>0</v>
      </c>
      <c r="AJ158" s="4">
        <f t="shared" si="73"/>
        <v>239278.46140640066</v>
      </c>
    </row>
    <row r="159" spans="1:36" x14ac:dyDescent="0.25">
      <c r="A159" s="9">
        <v>151</v>
      </c>
      <c r="B159" s="4">
        <f t="shared" si="57"/>
        <v>80428.790723436337</v>
      </c>
      <c r="C159" s="18">
        <f t="shared" si="55"/>
        <v>665.30249517918321</v>
      </c>
      <c r="D159" s="4">
        <f t="shared" si="56"/>
        <v>469.167945886712</v>
      </c>
      <c r="E159" s="3">
        <f t="shared" si="58"/>
        <v>196.13454929247121</v>
      </c>
      <c r="F159" s="4">
        <f t="shared" si="59"/>
        <v>80232.656174143864</v>
      </c>
      <c r="H159" s="9">
        <v>151</v>
      </c>
      <c r="I159" s="4">
        <f t="shared" si="60"/>
        <v>86300.153506405404</v>
      </c>
      <c r="J159" s="18">
        <f t="shared" si="61"/>
        <v>640.7117466254283</v>
      </c>
      <c r="K159" s="4">
        <f t="shared" si="62"/>
        <v>503.41756212069822</v>
      </c>
      <c r="L159" s="3">
        <f t="shared" si="63"/>
        <v>137.29418450473008</v>
      </c>
      <c r="M159" s="4">
        <f t="shared" si="64"/>
        <v>86162.859321900673</v>
      </c>
      <c r="O159" s="9">
        <v>151</v>
      </c>
      <c r="P159" s="4">
        <f t="shared" si="65"/>
        <v>100000</v>
      </c>
      <c r="Q159" s="18">
        <f t="shared" si="66"/>
        <v>583.33333333333337</v>
      </c>
      <c r="R159" s="4">
        <f t="shared" si="67"/>
        <v>583.33333333333337</v>
      </c>
      <c r="S159" s="3">
        <f t="shared" si="68"/>
        <v>0</v>
      </c>
      <c r="T159" s="4">
        <f t="shared" si="69"/>
        <v>100000</v>
      </c>
      <c r="V159" s="9">
        <v>151</v>
      </c>
      <c r="W159" s="4">
        <f t="shared" si="49"/>
        <v>88287.651519761668</v>
      </c>
      <c r="X159" s="26">
        <f t="shared" si="70"/>
        <v>515.01130053194311</v>
      </c>
      <c r="Y159" s="4">
        <f t="shared" si="50"/>
        <v>515.01130053194311</v>
      </c>
      <c r="Z159" s="4">
        <f t="shared" si="51"/>
        <v>0</v>
      </c>
      <c r="AA159" s="4">
        <f t="shared" si="52"/>
        <v>730.31055572605987</v>
      </c>
      <c r="AB159" s="4">
        <f t="shared" si="53"/>
        <v>215.29925519411677</v>
      </c>
      <c r="AC159" s="4">
        <f t="shared" si="54"/>
        <v>88072.352264567555</v>
      </c>
      <c r="AE159" s="9">
        <v>151</v>
      </c>
      <c r="AF159" s="4">
        <f t="shared" si="71"/>
        <v>239278.46140640066</v>
      </c>
      <c r="AG159" s="2">
        <f t="shared" si="72"/>
        <v>1395.7910248706705</v>
      </c>
      <c r="AH159" s="18">
        <v>0</v>
      </c>
      <c r="AI159" s="3">
        <v>0</v>
      </c>
      <c r="AJ159" s="4">
        <f t="shared" si="73"/>
        <v>240674.25243127134</v>
      </c>
    </row>
    <row r="160" spans="1:36" x14ac:dyDescent="0.25">
      <c r="A160" s="9">
        <v>152</v>
      </c>
      <c r="B160" s="4">
        <f t="shared" si="57"/>
        <v>80232.656174143864</v>
      </c>
      <c r="C160" s="18">
        <f t="shared" si="55"/>
        <v>665.30249517918321</v>
      </c>
      <c r="D160" s="4">
        <f t="shared" si="56"/>
        <v>468.02382768250595</v>
      </c>
      <c r="E160" s="3">
        <f t="shared" si="58"/>
        <v>197.27866749667726</v>
      </c>
      <c r="F160" s="4">
        <f t="shared" si="59"/>
        <v>80035.377506647186</v>
      </c>
      <c r="H160" s="9">
        <v>152</v>
      </c>
      <c r="I160" s="4">
        <f t="shared" si="60"/>
        <v>86162.859321900673</v>
      </c>
      <c r="J160" s="18">
        <f t="shared" si="61"/>
        <v>640.7117466254283</v>
      </c>
      <c r="K160" s="4">
        <f t="shared" si="62"/>
        <v>502.616679377754</v>
      </c>
      <c r="L160" s="3">
        <f t="shared" si="63"/>
        <v>138.09506724767431</v>
      </c>
      <c r="M160" s="4">
        <f t="shared" si="64"/>
        <v>86024.764254652997</v>
      </c>
      <c r="O160" s="9">
        <v>152</v>
      </c>
      <c r="P160" s="4">
        <f t="shared" si="65"/>
        <v>100000</v>
      </c>
      <c r="Q160" s="18">
        <f t="shared" si="66"/>
        <v>583.33333333333337</v>
      </c>
      <c r="R160" s="4">
        <f t="shared" si="67"/>
        <v>583.33333333333337</v>
      </c>
      <c r="S160" s="3">
        <f t="shared" si="68"/>
        <v>0</v>
      </c>
      <c r="T160" s="4">
        <f t="shared" si="69"/>
        <v>100000</v>
      </c>
      <c r="V160" s="9">
        <v>152</v>
      </c>
      <c r="W160" s="4">
        <f t="shared" si="49"/>
        <v>88072.352264567555</v>
      </c>
      <c r="X160" s="26">
        <f t="shared" si="70"/>
        <v>513.75538820997747</v>
      </c>
      <c r="Y160" s="4">
        <f t="shared" si="50"/>
        <v>513.75538820997747</v>
      </c>
      <c r="Z160" s="4">
        <f t="shared" si="51"/>
        <v>0</v>
      </c>
      <c r="AA160" s="4">
        <f t="shared" si="52"/>
        <v>730.31055572605987</v>
      </c>
      <c r="AB160" s="4">
        <f t="shared" si="53"/>
        <v>216.55516751608241</v>
      </c>
      <c r="AC160" s="4">
        <f t="shared" si="54"/>
        <v>87855.797097051473</v>
      </c>
      <c r="AE160" s="9">
        <v>152</v>
      </c>
      <c r="AF160" s="4">
        <f t="shared" si="71"/>
        <v>240674.25243127134</v>
      </c>
      <c r="AG160" s="2">
        <f t="shared" si="72"/>
        <v>1403.9331391824162</v>
      </c>
      <c r="AH160" s="18">
        <v>0</v>
      </c>
      <c r="AI160" s="3">
        <v>0</v>
      </c>
      <c r="AJ160" s="4">
        <f t="shared" si="73"/>
        <v>242078.18557045376</v>
      </c>
    </row>
    <row r="161" spans="1:36" x14ac:dyDescent="0.25">
      <c r="A161" s="9">
        <v>153</v>
      </c>
      <c r="B161" s="4">
        <f t="shared" si="57"/>
        <v>80035.377506647186</v>
      </c>
      <c r="C161" s="18">
        <f t="shared" si="55"/>
        <v>665.30249517918321</v>
      </c>
      <c r="D161" s="4">
        <f t="shared" si="56"/>
        <v>466.87303545544199</v>
      </c>
      <c r="E161" s="3">
        <f t="shared" si="58"/>
        <v>198.42945972374122</v>
      </c>
      <c r="F161" s="4">
        <f t="shared" si="59"/>
        <v>79836.94804692344</v>
      </c>
      <c r="H161" s="9">
        <v>153</v>
      </c>
      <c r="I161" s="4">
        <f t="shared" si="60"/>
        <v>86024.764254652997</v>
      </c>
      <c r="J161" s="18">
        <f t="shared" si="61"/>
        <v>640.7117466254283</v>
      </c>
      <c r="K161" s="4">
        <f t="shared" si="62"/>
        <v>501.81112481880922</v>
      </c>
      <c r="L161" s="3">
        <f t="shared" si="63"/>
        <v>138.90062180661909</v>
      </c>
      <c r="M161" s="4">
        <f t="shared" si="64"/>
        <v>85885.863632846376</v>
      </c>
      <c r="O161" s="9">
        <v>153</v>
      </c>
      <c r="P161" s="4">
        <f t="shared" si="65"/>
        <v>100000</v>
      </c>
      <c r="Q161" s="18">
        <f t="shared" si="66"/>
        <v>583.33333333333337</v>
      </c>
      <c r="R161" s="4">
        <f t="shared" si="67"/>
        <v>583.33333333333337</v>
      </c>
      <c r="S161" s="3">
        <f t="shared" si="68"/>
        <v>0</v>
      </c>
      <c r="T161" s="4">
        <f t="shared" si="69"/>
        <v>100000</v>
      </c>
      <c r="V161" s="9">
        <v>153</v>
      </c>
      <c r="W161" s="4">
        <f t="shared" si="49"/>
        <v>87855.797097051473</v>
      </c>
      <c r="X161" s="26">
        <f t="shared" si="70"/>
        <v>512.49214973280027</v>
      </c>
      <c r="Y161" s="4">
        <f t="shared" si="50"/>
        <v>512.49214973280027</v>
      </c>
      <c r="Z161" s="4">
        <f t="shared" si="51"/>
        <v>0</v>
      </c>
      <c r="AA161" s="4">
        <f t="shared" si="52"/>
        <v>730.31055572605987</v>
      </c>
      <c r="AB161" s="4">
        <f t="shared" si="53"/>
        <v>217.8184059932596</v>
      </c>
      <c r="AC161" s="4">
        <f t="shared" si="54"/>
        <v>87637.978691058219</v>
      </c>
      <c r="AE161" s="9">
        <v>153</v>
      </c>
      <c r="AF161" s="4">
        <f t="shared" si="71"/>
        <v>242078.18557045376</v>
      </c>
      <c r="AG161" s="2">
        <f t="shared" si="72"/>
        <v>1412.1227491609804</v>
      </c>
      <c r="AH161" s="18">
        <v>0</v>
      </c>
      <c r="AI161" s="3">
        <v>0</v>
      </c>
      <c r="AJ161" s="4">
        <f t="shared" si="73"/>
        <v>243490.30831961473</v>
      </c>
    </row>
    <row r="162" spans="1:36" x14ac:dyDescent="0.25">
      <c r="A162" s="9">
        <v>154</v>
      </c>
      <c r="B162" s="4">
        <f t="shared" si="57"/>
        <v>79836.94804692344</v>
      </c>
      <c r="C162" s="18">
        <f t="shared" si="55"/>
        <v>665.30249517918321</v>
      </c>
      <c r="D162" s="4">
        <f t="shared" si="56"/>
        <v>465.71553027372011</v>
      </c>
      <c r="E162" s="3">
        <f t="shared" si="58"/>
        <v>199.58696490546311</v>
      </c>
      <c r="F162" s="4">
        <f t="shared" si="59"/>
        <v>79637.361082017975</v>
      </c>
      <c r="H162" s="9">
        <v>154</v>
      </c>
      <c r="I162" s="4">
        <f t="shared" si="60"/>
        <v>85885.863632846376</v>
      </c>
      <c r="J162" s="18">
        <f t="shared" si="61"/>
        <v>640.7117466254283</v>
      </c>
      <c r="K162" s="4">
        <f t="shared" si="62"/>
        <v>501.00087119160389</v>
      </c>
      <c r="L162" s="3">
        <f t="shared" si="63"/>
        <v>139.71087543382441</v>
      </c>
      <c r="M162" s="4">
        <f t="shared" si="64"/>
        <v>85746.15275741255</v>
      </c>
      <c r="O162" s="9">
        <v>154</v>
      </c>
      <c r="P162" s="4">
        <f t="shared" si="65"/>
        <v>100000</v>
      </c>
      <c r="Q162" s="18">
        <f t="shared" si="66"/>
        <v>583.33333333333337</v>
      </c>
      <c r="R162" s="4">
        <f t="shared" si="67"/>
        <v>583.33333333333337</v>
      </c>
      <c r="S162" s="3">
        <f t="shared" si="68"/>
        <v>0</v>
      </c>
      <c r="T162" s="4">
        <f t="shared" si="69"/>
        <v>100000</v>
      </c>
      <c r="V162" s="9">
        <v>154</v>
      </c>
      <c r="W162" s="4">
        <f t="shared" si="49"/>
        <v>87637.978691058219</v>
      </c>
      <c r="X162" s="26">
        <f t="shared" si="70"/>
        <v>511.22154236450632</v>
      </c>
      <c r="Y162" s="4">
        <f t="shared" si="50"/>
        <v>511.22154236450632</v>
      </c>
      <c r="Z162" s="4">
        <f t="shared" si="51"/>
        <v>0</v>
      </c>
      <c r="AA162" s="4">
        <f t="shared" si="52"/>
        <v>730.31055572605987</v>
      </c>
      <c r="AB162" s="4">
        <f t="shared" si="53"/>
        <v>219.08901336155355</v>
      </c>
      <c r="AC162" s="4">
        <f t="shared" si="54"/>
        <v>87418.889677696672</v>
      </c>
      <c r="AE162" s="9">
        <v>154</v>
      </c>
      <c r="AF162" s="4">
        <f t="shared" si="71"/>
        <v>243490.30831961473</v>
      </c>
      <c r="AG162" s="2">
        <f t="shared" si="72"/>
        <v>1420.3601318644194</v>
      </c>
      <c r="AH162" s="18">
        <v>0</v>
      </c>
      <c r="AI162" s="3">
        <v>0</v>
      </c>
      <c r="AJ162" s="4">
        <f t="shared" si="73"/>
        <v>244910.66845147914</v>
      </c>
    </row>
    <row r="163" spans="1:36" x14ac:dyDescent="0.25">
      <c r="A163" s="9">
        <v>155</v>
      </c>
      <c r="B163" s="4">
        <f t="shared" si="57"/>
        <v>79637.361082017975</v>
      </c>
      <c r="C163" s="18">
        <f t="shared" si="55"/>
        <v>665.30249517918321</v>
      </c>
      <c r="D163" s="4">
        <f t="shared" si="56"/>
        <v>464.55127297843825</v>
      </c>
      <c r="E163" s="3">
        <f t="shared" si="58"/>
        <v>200.75122220074496</v>
      </c>
      <c r="F163" s="4">
        <f t="shared" si="59"/>
        <v>79436.609859817225</v>
      </c>
      <c r="H163" s="9">
        <v>155</v>
      </c>
      <c r="I163" s="4">
        <f t="shared" si="60"/>
        <v>85746.15275741255</v>
      </c>
      <c r="J163" s="18">
        <f t="shared" si="61"/>
        <v>640.7117466254283</v>
      </c>
      <c r="K163" s="4">
        <f t="shared" si="62"/>
        <v>500.18589108490659</v>
      </c>
      <c r="L163" s="3">
        <f t="shared" si="63"/>
        <v>140.52585554052172</v>
      </c>
      <c r="M163" s="4">
        <f t="shared" si="64"/>
        <v>85605.626901872034</v>
      </c>
      <c r="O163" s="9">
        <v>155</v>
      </c>
      <c r="P163" s="4">
        <f t="shared" si="65"/>
        <v>100000</v>
      </c>
      <c r="Q163" s="18">
        <f t="shared" si="66"/>
        <v>583.33333333333337</v>
      </c>
      <c r="R163" s="4">
        <f t="shared" si="67"/>
        <v>583.33333333333337</v>
      </c>
      <c r="S163" s="3">
        <f t="shared" si="68"/>
        <v>0</v>
      </c>
      <c r="T163" s="4">
        <f t="shared" si="69"/>
        <v>100000</v>
      </c>
      <c r="V163" s="9">
        <v>155</v>
      </c>
      <c r="W163" s="4">
        <f t="shared" si="49"/>
        <v>87418.889677696672</v>
      </c>
      <c r="X163" s="26">
        <f t="shared" si="70"/>
        <v>509.94352311989729</v>
      </c>
      <c r="Y163" s="4">
        <f t="shared" si="50"/>
        <v>509.94352311989729</v>
      </c>
      <c r="Z163" s="4">
        <f t="shared" si="51"/>
        <v>0</v>
      </c>
      <c r="AA163" s="4">
        <f t="shared" si="52"/>
        <v>730.31055572605987</v>
      </c>
      <c r="AB163" s="4">
        <f t="shared" si="53"/>
        <v>220.36703260616258</v>
      </c>
      <c r="AC163" s="4">
        <f t="shared" si="54"/>
        <v>87198.522645090503</v>
      </c>
      <c r="AE163" s="9">
        <v>155</v>
      </c>
      <c r="AF163" s="4">
        <f t="shared" si="71"/>
        <v>244910.66845147914</v>
      </c>
      <c r="AG163" s="2">
        <f t="shared" si="72"/>
        <v>1428.6455659669618</v>
      </c>
      <c r="AH163" s="18">
        <v>0</v>
      </c>
      <c r="AI163" s="3">
        <v>0</v>
      </c>
      <c r="AJ163" s="4">
        <f t="shared" si="73"/>
        <v>246339.3140174461</v>
      </c>
    </row>
    <row r="164" spans="1:36" x14ac:dyDescent="0.25">
      <c r="A164" s="9">
        <v>156</v>
      </c>
      <c r="B164" s="4">
        <f t="shared" si="57"/>
        <v>79436.609859817225</v>
      </c>
      <c r="C164" s="18">
        <f t="shared" si="55"/>
        <v>665.30249517918321</v>
      </c>
      <c r="D164" s="4">
        <f t="shared" si="56"/>
        <v>463.38022418226723</v>
      </c>
      <c r="E164" s="3">
        <f t="shared" si="58"/>
        <v>201.92227099691598</v>
      </c>
      <c r="F164" s="4">
        <f t="shared" si="59"/>
        <v>79234.687588820307</v>
      </c>
      <c r="H164" s="9">
        <v>156</v>
      </c>
      <c r="I164" s="4">
        <f t="shared" si="60"/>
        <v>85605.626901872034</v>
      </c>
      <c r="J164" s="18">
        <f t="shared" si="61"/>
        <v>640.7117466254283</v>
      </c>
      <c r="K164" s="4">
        <f t="shared" si="62"/>
        <v>499.36615692758693</v>
      </c>
      <c r="L164" s="3">
        <f t="shared" si="63"/>
        <v>141.34558969784138</v>
      </c>
      <c r="M164" s="4">
        <f t="shared" si="64"/>
        <v>85464.281312174193</v>
      </c>
      <c r="O164" s="9">
        <v>156</v>
      </c>
      <c r="P164" s="4">
        <f t="shared" si="65"/>
        <v>100000</v>
      </c>
      <c r="Q164" s="18">
        <f t="shared" si="66"/>
        <v>583.33333333333337</v>
      </c>
      <c r="R164" s="4">
        <f t="shared" si="67"/>
        <v>583.33333333333337</v>
      </c>
      <c r="S164" s="3">
        <f t="shared" si="68"/>
        <v>0</v>
      </c>
      <c r="T164" s="4">
        <f t="shared" si="69"/>
        <v>100000</v>
      </c>
      <c r="V164" s="9">
        <v>156</v>
      </c>
      <c r="W164" s="4">
        <f t="shared" si="49"/>
        <v>87198.522645090503</v>
      </c>
      <c r="X164" s="26">
        <f t="shared" si="70"/>
        <v>508.65804876302803</v>
      </c>
      <c r="Y164" s="4">
        <f t="shared" si="50"/>
        <v>508.65804876302803</v>
      </c>
      <c r="Z164" s="4">
        <f t="shared" si="51"/>
        <v>0</v>
      </c>
      <c r="AA164" s="4">
        <f t="shared" si="52"/>
        <v>730.31055572605987</v>
      </c>
      <c r="AB164" s="4">
        <f t="shared" si="53"/>
        <v>221.65250696303184</v>
      </c>
      <c r="AC164" s="4">
        <f t="shared" si="54"/>
        <v>86976.870138127473</v>
      </c>
      <c r="AE164" s="9">
        <v>156</v>
      </c>
      <c r="AF164" s="4">
        <f t="shared" si="71"/>
        <v>246339.3140174461</v>
      </c>
      <c r="AG164" s="2">
        <f t="shared" si="72"/>
        <v>1436.9793317684359</v>
      </c>
      <c r="AH164" s="18">
        <v>0</v>
      </c>
      <c r="AI164" s="3">
        <v>0</v>
      </c>
      <c r="AJ164" s="4">
        <f t="shared" si="73"/>
        <v>247776.29334921454</v>
      </c>
    </row>
    <row r="165" spans="1:36" x14ac:dyDescent="0.25">
      <c r="A165" s="9">
        <v>157</v>
      </c>
      <c r="B165" s="4">
        <f t="shared" si="57"/>
        <v>79234.687588820307</v>
      </c>
      <c r="C165" s="18">
        <f t="shared" si="55"/>
        <v>665.30249517918321</v>
      </c>
      <c r="D165" s="4">
        <f t="shared" si="56"/>
        <v>462.20234426811845</v>
      </c>
      <c r="E165" s="3">
        <f t="shared" si="58"/>
        <v>203.10015091106476</v>
      </c>
      <c r="F165" s="4">
        <f t="shared" si="59"/>
        <v>79031.587437909242</v>
      </c>
      <c r="H165" s="9">
        <v>157</v>
      </c>
      <c r="I165" s="4">
        <f t="shared" si="60"/>
        <v>85464.281312174193</v>
      </c>
      <c r="J165" s="18">
        <f t="shared" si="61"/>
        <v>640.7117466254283</v>
      </c>
      <c r="K165" s="4">
        <f t="shared" si="62"/>
        <v>498.5416409876828</v>
      </c>
      <c r="L165" s="3">
        <f t="shared" si="63"/>
        <v>142.17010563774551</v>
      </c>
      <c r="M165" s="4">
        <f t="shared" si="64"/>
        <v>85322.111206536443</v>
      </c>
      <c r="O165" s="9">
        <v>157</v>
      </c>
      <c r="P165" s="4">
        <f t="shared" si="65"/>
        <v>100000</v>
      </c>
      <c r="Q165" s="18">
        <f t="shared" si="66"/>
        <v>583.33333333333337</v>
      </c>
      <c r="R165" s="4">
        <f t="shared" si="67"/>
        <v>583.33333333333337</v>
      </c>
      <c r="S165" s="3">
        <f t="shared" si="68"/>
        <v>0</v>
      </c>
      <c r="T165" s="4">
        <f t="shared" si="69"/>
        <v>100000</v>
      </c>
      <c r="V165" s="9">
        <v>157</v>
      </c>
      <c r="W165" s="4">
        <f t="shared" si="49"/>
        <v>86976.870138127473</v>
      </c>
      <c r="X165" s="26">
        <f t="shared" si="70"/>
        <v>507.36507580574363</v>
      </c>
      <c r="Y165" s="4">
        <f t="shared" si="50"/>
        <v>507.36507580574363</v>
      </c>
      <c r="Z165" s="4">
        <f t="shared" si="51"/>
        <v>0</v>
      </c>
      <c r="AA165" s="4">
        <f t="shared" si="52"/>
        <v>730.31055572605987</v>
      </c>
      <c r="AB165" s="4">
        <f t="shared" si="53"/>
        <v>222.94547992031625</v>
      </c>
      <c r="AC165" s="4">
        <f t="shared" si="54"/>
        <v>86753.92465820715</v>
      </c>
      <c r="AE165" s="9">
        <v>157</v>
      </c>
      <c r="AF165" s="4">
        <f t="shared" si="71"/>
        <v>247776.29334921454</v>
      </c>
      <c r="AG165" s="2">
        <f t="shared" si="72"/>
        <v>1445.3617112037516</v>
      </c>
      <c r="AH165" s="18">
        <v>0</v>
      </c>
      <c r="AI165" s="3">
        <v>0</v>
      </c>
      <c r="AJ165" s="4">
        <f t="shared" si="73"/>
        <v>249221.6550604183</v>
      </c>
    </row>
    <row r="166" spans="1:36" x14ac:dyDescent="0.25">
      <c r="A166" s="9">
        <v>158</v>
      </c>
      <c r="B166" s="4">
        <f t="shared" si="57"/>
        <v>79031.587437909242</v>
      </c>
      <c r="C166" s="18">
        <f t="shared" si="55"/>
        <v>665.30249517918321</v>
      </c>
      <c r="D166" s="4">
        <f t="shared" si="56"/>
        <v>461.01759338780397</v>
      </c>
      <c r="E166" s="3">
        <f t="shared" si="58"/>
        <v>204.28490179137924</v>
      </c>
      <c r="F166" s="4">
        <f t="shared" si="59"/>
        <v>78827.302536117859</v>
      </c>
      <c r="H166" s="9">
        <v>158</v>
      </c>
      <c r="I166" s="4">
        <f t="shared" si="60"/>
        <v>85322.111206536443</v>
      </c>
      <c r="J166" s="18">
        <f t="shared" si="61"/>
        <v>640.7117466254283</v>
      </c>
      <c r="K166" s="4">
        <f t="shared" si="62"/>
        <v>497.71231537146264</v>
      </c>
      <c r="L166" s="3">
        <f t="shared" si="63"/>
        <v>142.99943125396567</v>
      </c>
      <c r="M166" s="4">
        <f t="shared" si="64"/>
        <v>85179.111775282479</v>
      </c>
      <c r="O166" s="9">
        <v>158</v>
      </c>
      <c r="P166" s="4">
        <f t="shared" si="65"/>
        <v>100000</v>
      </c>
      <c r="Q166" s="18">
        <f t="shared" si="66"/>
        <v>583.33333333333337</v>
      </c>
      <c r="R166" s="4">
        <f t="shared" si="67"/>
        <v>583.33333333333337</v>
      </c>
      <c r="S166" s="3">
        <f t="shared" si="68"/>
        <v>0</v>
      </c>
      <c r="T166" s="4">
        <f t="shared" si="69"/>
        <v>100000</v>
      </c>
      <c r="V166" s="9">
        <v>158</v>
      </c>
      <c r="W166" s="4">
        <f t="shared" si="49"/>
        <v>86753.92465820715</v>
      </c>
      <c r="X166" s="26">
        <f t="shared" si="70"/>
        <v>506.06456050620841</v>
      </c>
      <c r="Y166" s="4">
        <f t="shared" si="50"/>
        <v>506.06456050620841</v>
      </c>
      <c r="Z166" s="4">
        <f t="shared" si="51"/>
        <v>0</v>
      </c>
      <c r="AA166" s="4">
        <f t="shared" si="52"/>
        <v>730.31055572605987</v>
      </c>
      <c r="AB166" s="4">
        <f t="shared" si="53"/>
        <v>224.24599521985147</v>
      </c>
      <c r="AC166" s="4">
        <f t="shared" si="54"/>
        <v>86529.678662987295</v>
      </c>
      <c r="AE166" s="9">
        <v>158</v>
      </c>
      <c r="AF166" s="4">
        <f t="shared" si="71"/>
        <v>249221.6550604183</v>
      </c>
      <c r="AG166" s="2">
        <f t="shared" si="72"/>
        <v>1453.7929878524401</v>
      </c>
      <c r="AH166" s="18">
        <v>0</v>
      </c>
      <c r="AI166" s="3">
        <v>0</v>
      </c>
      <c r="AJ166" s="4">
        <f t="shared" si="73"/>
        <v>250675.44804827074</v>
      </c>
    </row>
    <row r="167" spans="1:36" x14ac:dyDescent="0.25">
      <c r="A167" s="9">
        <v>159</v>
      </c>
      <c r="B167" s="4">
        <f t="shared" si="57"/>
        <v>78827.302536117859</v>
      </c>
      <c r="C167" s="18">
        <f t="shared" si="55"/>
        <v>665.30249517918321</v>
      </c>
      <c r="D167" s="4">
        <f t="shared" si="56"/>
        <v>459.82593146068757</v>
      </c>
      <c r="E167" s="3">
        <f t="shared" si="58"/>
        <v>205.47656371849564</v>
      </c>
      <c r="F167" s="4">
        <f t="shared" si="59"/>
        <v>78621.825972399369</v>
      </c>
      <c r="H167" s="9">
        <v>159</v>
      </c>
      <c r="I167" s="4">
        <f t="shared" si="60"/>
        <v>85179.111775282479</v>
      </c>
      <c r="J167" s="18">
        <f t="shared" si="61"/>
        <v>640.7117466254283</v>
      </c>
      <c r="K167" s="4">
        <f t="shared" si="62"/>
        <v>496.87815202248117</v>
      </c>
      <c r="L167" s="3">
        <f t="shared" si="63"/>
        <v>143.83359460294713</v>
      </c>
      <c r="M167" s="4">
        <f t="shared" si="64"/>
        <v>85035.278180679539</v>
      </c>
      <c r="O167" s="9">
        <v>159</v>
      </c>
      <c r="P167" s="4">
        <f t="shared" si="65"/>
        <v>100000</v>
      </c>
      <c r="Q167" s="18">
        <f t="shared" si="66"/>
        <v>583.33333333333337</v>
      </c>
      <c r="R167" s="4">
        <f t="shared" si="67"/>
        <v>583.33333333333337</v>
      </c>
      <c r="S167" s="3">
        <f t="shared" si="68"/>
        <v>0</v>
      </c>
      <c r="T167" s="4">
        <f t="shared" si="69"/>
        <v>100000</v>
      </c>
      <c r="V167" s="9">
        <v>159</v>
      </c>
      <c r="W167" s="4">
        <f t="shared" si="49"/>
        <v>86529.678662987295</v>
      </c>
      <c r="X167" s="26">
        <f t="shared" si="70"/>
        <v>504.75645886742592</v>
      </c>
      <c r="Y167" s="4">
        <f t="shared" si="50"/>
        <v>504.75645886742592</v>
      </c>
      <c r="Z167" s="4">
        <f t="shared" si="51"/>
        <v>0</v>
      </c>
      <c r="AA167" s="4">
        <f t="shared" si="52"/>
        <v>730.31055572605987</v>
      </c>
      <c r="AB167" s="4">
        <f t="shared" si="53"/>
        <v>225.55409685863395</v>
      </c>
      <c r="AC167" s="4">
        <f t="shared" si="54"/>
        <v>86304.124566128667</v>
      </c>
      <c r="AE167" s="9">
        <v>159</v>
      </c>
      <c r="AF167" s="4">
        <f t="shared" si="71"/>
        <v>250675.44804827074</v>
      </c>
      <c r="AG167" s="2">
        <f t="shared" si="72"/>
        <v>1462.2734469482459</v>
      </c>
      <c r="AH167" s="18">
        <v>0</v>
      </c>
      <c r="AI167" s="3">
        <v>0</v>
      </c>
      <c r="AJ167" s="4">
        <f t="shared" si="73"/>
        <v>252137.72149521898</v>
      </c>
    </row>
    <row r="168" spans="1:36" x14ac:dyDescent="0.25">
      <c r="A168" s="9">
        <v>160</v>
      </c>
      <c r="B168" s="4">
        <f t="shared" si="57"/>
        <v>78621.825972399369</v>
      </c>
      <c r="C168" s="18">
        <f t="shared" si="55"/>
        <v>665.30249517918321</v>
      </c>
      <c r="D168" s="4">
        <f t="shared" si="56"/>
        <v>458.62731817232969</v>
      </c>
      <c r="E168" s="3">
        <f t="shared" si="58"/>
        <v>206.67517700685352</v>
      </c>
      <c r="F168" s="4">
        <f t="shared" si="59"/>
        <v>78415.150795392517</v>
      </c>
      <c r="H168" s="9">
        <v>160</v>
      </c>
      <c r="I168" s="4">
        <f t="shared" si="60"/>
        <v>85035.278180679539</v>
      </c>
      <c r="J168" s="18">
        <f t="shared" si="61"/>
        <v>640.7117466254283</v>
      </c>
      <c r="K168" s="4">
        <f t="shared" si="62"/>
        <v>496.0391227206307</v>
      </c>
      <c r="L168" s="3">
        <f t="shared" si="63"/>
        <v>144.6726239047976</v>
      </c>
      <c r="M168" s="4">
        <f t="shared" si="64"/>
        <v>84890.605556774739</v>
      </c>
      <c r="O168" s="9">
        <v>160</v>
      </c>
      <c r="P168" s="4">
        <f t="shared" si="65"/>
        <v>100000</v>
      </c>
      <c r="Q168" s="18">
        <f t="shared" si="66"/>
        <v>583.33333333333337</v>
      </c>
      <c r="R168" s="4">
        <f t="shared" si="67"/>
        <v>583.33333333333337</v>
      </c>
      <c r="S168" s="3">
        <f t="shared" si="68"/>
        <v>0</v>
      </c>
      <c r="T168" s="4">
        <f t="shared" si="69"/>
        <v>100000</v>
      </c>
      <c r="V168" s="9">
        <v>160</v>
      </c>
      <c r="W168" s="4">
        <f t="shared" si="49"/>
        <v>86304.124566128667</v>
      </c>
      <c r="X168" s="26">
        <f t="shared" si="70"/>
        <v>503.44072663575065</v>
      </c>
      <c r="Y168" s="4">
        <f t="shared" si="50"/>
        <v>503.44072663575065</v>
      </c>
      <c r="Z168" s="4">
        <f t="shared" si="51"/>
        <v>0</v>
      </c>
      <c r="AA168" s="4">
        <f t="shared" si="52"/>
        <v>730.31055572605987</v>
      </c>
      <c r="AB168" s="4">
        <f t="shared" si="53"/>
        <v>226.86982909030922</v>
      </c>
      <c r="AC168" s="4">
        <f t="shared" si="54"/>
        <v>86077.254737038355</v>
      </c>
      <c r="AE168" s="9">
        <v>160</v>
      </c>
      <c r="AF168" s="4">
        <f t="shared" si="71"/>
        <v>252137.72149521898</v>
      </c>
      <c r="AG168" s="2">
        <f t="shared" si="72"/>
        <v>1470.8033753887776</v>
      </c>
      <c r="AH168" s="18">
        <v>0</v>
      </c>
      <c r="AI168" s="3">
        <v>0</v>
      </c>
      <c r="AJ168" s="4">
        <f t="shared" si="73"/>
        <v>253608.52487060777</v>
      </c>
    </row>
    <row r="169" spans="1:36" x14ac:dyDescent="0.25">
      <c r="A169" s="9">
        <v>161</v>
      </c>
      <c r="B169" s="4">
        <f t="shared" si="57"/>
        <v>78415.150795392517</v>
      </c>
      <c r="C169" s="18">
        <f t="shared" si="55"/>
        <v>665.30249517918321</v>
      </c>
      <c r="D169" s="4">
        <f t="shared" si="56"/>
        <v>457.42171297312308</v>
      </c>
      <c r="E169" s="3">
        <f t="shared" si="58"/>
        <v>207.88078220606013</v>
      </c>
      <c r="F169" s="4">
        <f t="shared" si="59"/>
        <v>78207.270013186455</v>
      </c>
      <c r="H169" s="9">
        <v>161</v>
      </c>
      <c r="I169" s="4">
        <f t="shared" si="60"/>
        <v>84890.605556774739</v>
      </c>
      <c r="J169" s="18">
        <f t="shared" si="61"/>
        <v>640.7117466254283</v>
      </c>
      <c r="K169" s="4">
        <f t="shared" si="62"/>
        <v>495.19519908118605</v>
      </c>
      <c r="L169" s="3">
        <f t="shared" si="63"/>
        <v>145.51654754424226</v>
      </c>
      <c r="M169" s="4">
        <f t="shared" si="64"/>
        <v>84745.089009230491</v>
      </c>
      <c r="O169" s="9">
        <v>161</v>
      </c>
      <c r="P169" s="4">
        <f t="shared" si="65"/>
        <v>100000</v>
      </c>
      <c r="Q169" s="18">
        <f t="shared" si="66"/>
        <v>583.33333333333337</v>
      </c>
      <c r="R169" s="4">
        <f t="shared" si="67"/>
        <v>583.33333333333337</v>
      </c>
      <c r="S169" s="3">
        <f t="shared" si="68"/>
        <v>0</v>
      </c>
      <c r="T169" s="4">
        <f t="shared" si="69"/>
        <v>100000</v>
      </c>
      <c r="V169" s="9">
        <v>161</v>
      </c>
      <c r="W169" s="4">
        <f t="shared" si="49"/>
        <v>86077.254737038355</v>
      </c>
      <c r="X169" s="26">
        <f t="shared" si="70"/>
        <v>502.11731929939043</v>
      </c>
      <c r="Y169" s="4">
        <f t="shared" si="50"/>
        <v>502.11731929939043</v>
      </c>
      <c r="Z169" s="4">
        <f t="shared" si="51"/>
        <v>0</v>
      </c>
      <c r="AA169" s="4">
        <f t="shared" si="52"/>
        <v>730.31055572605987</v>
      </c>
      <c r="AB169" s="4">
        <f t="shared" si="53"/>
        <v>228.19323642666944</v>
      </c>
      <c r="AC169" s="4">
        <f t="shared" si="54"/>
        <v>85849.061500611686</v>
      </c>
      <c r="AE169" s="9">
        <v>161</v>
      </c>
      <c r="AF169" s="4">
        <f t="shared" si="71"/>
        <v>253608.52487060777</v>
      </c>
      <c r="AG169" s="2">
        <f t="shared" si="72"/>
        <v>1479.3830617452122</v>
      </c>
      <c r="AH169" s="18">
        <v>0</v>
      </c>
      <c r="AI169" s="3">
        <v>0</v>
      </c>
      <c r="AJ169" s="4">
        <f t="shared" si="73"/>
        <v>255087.90793235297</v>
      </c>
    </row>
    <row r="170" spans="1:36" x14ac:dyDescent="0.25">
      <c r="A170" s="9">
        <v>162</v>
      </c>
      <c r="B170" s="4">
        <f t="shared" si="57"/>
        <v>78207.270013186455</v>
      </c>
      <c r="C170" s="18">
        <f t="shared" si="55"/>
        <v>665.30249517918321</v>
      </c>
      <c r="D170" s="4">
        <f t="shared" si="56"/>
        <v>456.20907507692101</v>
      </c>
      <c r="E170" s="3">
        <f t="shared" si="58"/>
        <v>209.0934201022622</v>
      </c>
      <c r="F170" s="4">
        <f t="shared" si="59"/>
        <v>77998.176593084194</v>
      </c>
      <c r="H170" s="9">
        <v>162</v>
      </c>
      <c r="I170" s="4">
        <f t="shared" si="60"/>
        <v>84745.089009230491</v>
      </c>
      <c r="J170" s="18">
        <f t="shared" si="61"/>
        <v>640.7117466254283</v>
      </c>
      <c r="K170" s="4">
        <f t="shared" si="62"/>
        <v>494.34635255384455</v>
      </c>
      <c r="L170" s="3">
        <f t="shared" si="63"/>
        <v>146.36539407158375</v>
      </c>
      <c r="M170" s="4">
        <f t="shared" si="64"/>
        <v>84598.723615158902</v>
      </c>
      <c r="O170" s="9">
        <v>162</v>
      </c>
      <c r="P170" s="4">
        <f t="shared" si="65"/>
        <v>100000</v>
      </c>
      <c r="Q170" s="18">
        <f t="shared" si="66"/>
        <v>583.33333333333337</v>
      </c>
      <c r="R170" s="4">
        <f t="shared" si="67"/>
        <v>583.33333333333337</v>
      </c>
      <c r="S170" s="3">
        <f t="shared" si="68"/>
        <v>0</v>
      </c>
      <c r="T170" s="4">
        <f t="shared" si="69"/>
        <v>100000</v>
      </c>
      <c r="V170" s="9">
        <v>162</v>
      </c>
      <c r="W170" s="4">
        <f t="shared" si="49"/>
        <v>85849.061500611686</v>
      </c>
      <c r="X170" s="26">
        <f t="shared" si="70"/>
        <v>500.78619208690156</v>
      </c>
      <c r="Y170" s="4">
        <f t="shared" si="50"/>
        <v>500.78619208690156</v>
      </c>
      <c r="Z170" s="4">
        <f t="shared" si="51"/>
        <v>0</v>
      </c>
      <c r="AA170" s="4">
        <f t="shared" si="52"/>
        <v>730.31055572605987</v>
      </c>
      <c r="AB170" s="4">
        <f t="shared" si="53"/>
        <v>229.52436363915831</v>
      </c>
      <c r="AC170" s="4">
        <f t="shared" si="54"/>
        <v>85619.537136972533</v>
      </c>
      <c r="AE170" s="9">
        <v>162</v>
      </c>
      <c r="AF170" s="4">
        <f t="shared" si="71"/>
        <v>255087.90793235297</v>
      </c>
      <c r="AG170" s="2">
        <f t="shared" si="72"/>
        <v>1488.0127962720592</v>
      </c>
      <c r="AH170" s="18">
        <v>0</v>
      </c>
      <c r="AI170" s="3">
        <v>0</v>
      </c>
      <c r="AJ170" s="4">
        <f t="shared" si="73"/>
        <v>256575.92072862503</v>
      </c>
    </row>
    <row r="171" spans="1:36" x14ac:dyDescent="0.25">
      <c r="A171" s="9">
        <v>163</v>
      </c>
      <c r="B171" s="4">
        <f t="shared" si="57"/>
        <v>77998.176593084194</v>
      </c>
      <c r="C171" s="18">
        <f t="shared" si="55"/>
        <v>665.30249517918321</v>
      </c>
      <c r="D171" s="4">
        <f t="shared" si="56"/>
        <v>454.98936345965785</v>
      </c>
      <c r="E171" s="3">
        <f t="shared" si="58"/>
        <v>210.31313171952536</v>
      </c>
      <c r="F171" s="4">
        <f t="shared" si="59"/>
        <v>77787.863461364672</v>
      </c>
      <c r="H171" s="9">
        <v>163</v>
      </c>
      <c r="I171" s="4">
        <f t="shared" si="60"/>
        <v>84598.723615158902</v>
      </c>
      <c r="J171" s="18">
        <f t="shared" si="61"/>
        <v>640.7117466254283</v>
      </c>
      <c r="K171" s="4">
        <f t="shared" si="62"/>
        <v>493.4925544217603</v>
      </c>
      <c r="L171" s="3">
        <f t="shared" si="63"/>
        <v>147.219192203668</v>
      </c>
      <c r="M171" s="4">
        <f t="shared" si="64"/>
        <v>84451.50442295523</v>
      </c>
      <c r="O171" s="9">
        <v>163</v>
      </c>
      <c r="P171" s="4">
        <f t="shared" si="65"/>
        <v>100000</v>
      </c>
      <c r="Q171" s="18">
        <f t="shared" si="66"/>
        <v>583.33333333333337</v>
      </c>
      <c r="R171" s="4">
        <f t="shared" si="67"/>
        <v>583.33333333333337</v>
      </c>
      <c r="S171" s="3">
        <f t="shared" si="68"/>
        <v>0</v>
      </c>
      <c r="T171" s="4">
        <f t="shared" si="69"/>
        <v>100000</v>
      </c>
      <c r="V171" s="9">
        <v>163</v>
      </c>
      <c r="W171" s="4">
        <f t="shared" si="49"/>
        <v>85619.537136972533</v>
      </c>
      <c r="X171" s="26">
        <f t="shared" si="70"/>
        <v>499.44729996567315</v>
      </c>
      <c r="Y171" s="4">
        <f t="shared" si="50"/>
        <v>499.44729996567315</v>
      </c>
      <c r="Z171" s="4">
        <f t="shared" si="51"/>
        <v>0</v>
      </c>
      <c r="AA171" s="4">
        <f t="shared" si="52"/>
        <v>730.31055572605987</v>
      </c>
      <c r="AB171" s="4">
        <f t="shared" si="53"/>
        <v>230.86325576038672</v>
      </c>
      <c r="AC171" s="4">
        <f t="shared" si="54"/>
        <v>85388.673881212148</v>
      </c>
      <c r="AE171" s="9">
        <v>163</v>
      </c>
      <c r="AF171" s="4">
        <f t="shared" si="71"/>
        <v>256575.92072862503</v>
      </c>
      <c r="AG171" s="2">
        <f t="shared" si="72"/>
        <v>1496.6928709169795</v>
      </c>
      <c r="AH171" s="18">
        <v>0</v>
      </c>
      <c r="AI171" s="3">
        <v>0</v>
      </c>
      <c r="AJ171" s="4">
        <f t="shared" si="73"/>
        <v>258072.613599542</v>
      </c>
    </row>
    <row r="172" spans="1:36" x14ac:dyDescent="0.25">
      <c r="A172" s="9">
        <v>164</v>
      </c>
      <c r="B172" s="4">
        <f t="shared" si="57"/>
        <v>77787.863461364672</v>
      </c>
      <c r="C172" s="18">
        <f t="shared" si="55"/>
        <v>665.30249517918321</v>
      </c>
      <c r="D172" s="4">
        <f t="shared" si="56"/>
        <v>453.76253685796064</v>
      </c>
      <c r="E172" s="3">
        <f t="shared" si="58"/>
        <v>211.53995832122257</v>
      </c>
      <c r="F172" s="4">
        <f t="shared" si="59"/>
        <v>77576.323503043444</v>
      </c>
      <c r="H172" s="9">
        <v>164</v>
      </c>
      <c r="I172" s="4">
        <f t="shared" si="60"/>
        <v>84451.50442295523</v>
      </c>
      <c r="J172" s="18">
        <f t="shared" si="61"/>
        <v>640.7117466254283</v>
      </c>
      <c r="K172" s="4">
        <f t="shared" si="62"/>
        <v>492.63377580057221</v>
      </c>
      <c r="L172" s="3">
        <f t="shared" si="63"/>
        <v>148.0779708248561</v>
      </c>
      <c r="M172" s="4">
        <f t="shared" si="64"/>
        <v>84303.42645213037</v>
      </c>
      <c r="O172" s="9">
        <v>164</v>
      </c>
      <c r="P172" s="4">
        <f t="shared" si="65"/>
        <v>100000</v>
      </c>
      <c r="Q172" s="18">
        <f t="shared" si="66"/>
        <v>583.33333333333337</v>
      </c>
      <c r="R172" s="4">
        <f t="shared" si="67"/>
        <v>583.33333333333337</v>
      </c>
      <c r="S172" s="3">
        <f t="shared" si="68"/>
        <v>0</v>
      </c>
      <c r="T172" s="4">
        <f t="shared" si="69"/>
        <v>100000</v>
      </c>
      <c r="V172" s="9">
        <v>164</v>
      </c>
      <c r="W172" s="4">
        <f t="shared" si="49"/>
        <v>85388.673881212148</v>
      </c>
      <c r="X172" s="26">
        <f t="shared" si="70"/>
        <v>498.10059764040426</v>
      </c>
      <c r="Y172" s="4">
        <f t="shared" si="50"/>
        <v>498.10059764040426</v>
      </c>
      <c r="Z172" s="4">
        <f t="shared" si="51"/>
        <v>0</v>
      </c>
      <c r="AA172" s="4">
        <f t="shared" si="52"/>
        <v>730.31055572605987</v>
      </c>
      <c r="AB172" s="4">
        <f t="shared" si="53"/>
        <v>232.20995808565561</v>
      </c>
      <c r="AC172" s="4">
        <f t="shared" si="54"/>
        <v>85156.463923126488</v>
      </c>
      <c r="AE172" s="9">
        <v>164</v>
      </c>
      <c r="AF172" s="4">
        <f t="shared" si="71"/>
        <v>258072.613599542</v>
      </c>
      <c r="AG172" s="2">
        <f t="shared" si="72"/>
        <v>1505.4235793306618</v>
      </c>
      <c r="AH172" s="18">
        <v>0</v>
      </c>
      <c r="AI172" s="3">
        <v>0</v>
      </c>
      <c r="AJ172" s="4">
        <f t="shared" si="73"/>
        <v>259578.03717887268</v>
      </c>
    </row>
    <row r="173" spans="1:36" x14ac:dyDescent="0.25">
      <c r="A173" s="9">
        <v>165</v>
      </c>
      <c r="B173" s="4">
        <f t="shared" si="57"/>
        <v>77576.323503043444</v>
      </c>
      <c r="C173" s="18">
        <f t="shared" si="55"/>
        <v>665.30249517918321</v>
      </c>
      <c r="D173" s="4">
        <f t="shared" si="56"/>
        <v>452.52855376775346</v>
      </c>
      <c r="E173" s="3">
        <f t="shared" si="58"/>
        <v>212.77394141142975</v>
      </c>
      <c r="F173" s="4">
        <f t="shared" si="59"/>
        <v>77363.549561632011</v>
      </c>
      <c r="H173" s="9">
        <v>165</v>
      </c>
      <c r="I173" s="4">
        <f t="shared" si="60"/>
        <v>84303.42645213037</v>
      </c>
      <c r="J173" s="18">
        <f t="shared" si="61"/>
        <v>640.7117466254283</v>
      </c>
      <c r="K173" s="4">
        <f t="shared" si="62"/>
        <v>491.76998763742722</v>
      </c>
      <c r="L173" s="3">
        <f t="shared" si="63"/>
        <v>148.94175898800108</v>
      </c>
      <c r="M173" s="4">
        <f t="shared" si="64"/>
        <v>84154.484693142367</v>
      </c>
      <c r="O173" s="9">
        <v>165</v>
      </c>
      <c r="P173" s="4">
        <f t="shared" si="65"/>
        <v>100000</v>
      </c>
      <c r="Q173" s="18">
        <f t="shared" si="66"/>
        <v>583.33333333333337</v>
      </c>
      <c r="R173" s="4">
        <f t="shared" si="67"/>
        <v>583.33333333333337</v>
      </c>
      <c r="S173" s="3">
        <f t="shared" si="68"/>
        <v>0</v>
      </c>
      <c r="T173" s="4">
        <f t="shared" si="69"/>
        <v>100000</v>
      </c>
      <c r="V173" s="9">
        <v>165</v>
      </c>
      <c r="W173" s="4">
        <f t="shared" si="49"/>
        <v>85156.463923126488</v>
      </c>
      <c r="X173" s="26">
        <f t="shared" si="70"/>
        <v>496.74603955157119</v>
      </c>
      <c r="Y173" s="4">
        <f t="shared" si="50"/>
        <v>496.74603955157119</v>
      </c>
      <c r="Z173" s="4">
        <f t="shared" si="51"/>
        <v>0</v>
      </c>
      <c r="AA173" s="4">
        <f t="shared" si="52"/>
        <v>730.31055572605987</v>
      </c>
      <c r="AB173" s="4">
        <f t="shared" si="53"/>
        <v>233.56451617448869</v>
      </c>
      <c r="AC173" s="4">
        <f t="shared" si="54"/>
        <v>84922.899406951998</v>
      </c>
      <c r="AE173" s="9">
        <v>165</v>
      </c>
      <c r="AF173" s="4">
        <f t="shared" si="71"/>
        <v>259578.03717887268</v>
      </c>
      <c r="AG173" s="2">
        <f t="shared" si="72"/>
        <v>1514.2052168767575</v>
      </c>
      <c r="AH173" s="18">
        <v>0</v>
      </c>
      <c r="AI173" s="3">
        <v>0</v>
      </c>
      <c r="AJ173" s="4">
        <f t="shared" si="73"/>
        <v>261092.24239574943</v>
      </c>
    </row>
    <row r="174" spans="1:36" x14ac:dyDescent="0.25">
      <c r="A174" s="9">
        <v>166</v>
      </c>
      <c r="B174" s="4">
        <f t="shared" si="57"/>
        <v>77363.549561632011</v>
      </c>
      <c r="C174" s="18">
        <f t="shared" si="55"/>
        <v>665.30249517918321</v>
      </c>
      <c r="D174" s="4">
        <f t="shared" si="56"/>
        <v>451.28737244285344</v>
      </c>
      <c r="E174" s="3">
        <f t="shared" si="58"/>
        <v>214.01512273632977</v>
      </c>
      <c r="F174" s="4">
        <f t="shared" si="59"/>
        <v>77149.534438895687</v>
      </c>
      <c r="H174" s="9">
        <v>166</v>
      </c>
      <c r="I174" s="4">
        <f t="shared" si="60"/>
        <v>84154.484693142367</v>
      </c>
      <c r="J174" s="18">
        <f t="shared" si="61"/>
        <v>640.7117466254283</v>
      </c>
      <c r="K174" s="4">
        <f t="shared" si="62"/>
        <v>490.90116070999716</v>
      </c>
      <c r="L174" s="3">
        <f t="shared" si="63"/>
        <v>149.81058591543115</v>
      </c>
      <c r="M174" s="4">
        <f t="shared" si="64"/>
        <v>84004.674107226936</v>
      </c>
      <c r="O174" s="9">
        <v>166</v>
      </c>
      <c r="P174" s="4">
        <f t="shared" si="65"/>
        <v>100000</v>
      </c>
      <c r="Q174" s="18">
        <f t="shared" si="66"/>
        <v>583.33333333333337</v>
      </c>
      <c r="R174" s="4">
        <f t="shared" si="67"/>
        <v>583.33333333333337</v>
      </c>
      <c r="S174" s="3">
        <f t="shared" si="68"/>
        <v>0</v>
      </c>
      <c r="T174" s="4">
        <f t="shared" si="69"/>
        <v>100000</v>
      </c>
      <c r="V174" s="9">
        <v>166</v>
      </c>
      <c r="W174" s="4">
        <f t="shared" ref="W174:W237" si="74">AC173</f>
        <v>84922.899406951998</v>
      </c>
      <c r="X174" s="26">
        <f t="shared" si="70"/>
        <v>495.38357987388667</v>
      </c>
      <c r="Y174" s="4">
        <f t="shared" ref="Y174:Y237" si="75">X174</f>
        <v>495.38357987388667</v>
      </c>
      <c r="Z174" s="4">
        <f t="shared" ref="Z174:Z237" si="76">X174-Y174</f>
        <v>0</v>
      </c>
      <c r="AA174" s="4">
        <f t="shared" ref="AA174:AA237" si="77">-PMT($W$4/12,($W$5-$AC$3)*12,$W$45,)</f>
        <v>730.31055572605987</v>
      </c>
      <c r="AB174" s="4">
        <f t="shared" ref="AB174:AB237" si="78">AA174-Y174</f>
        <v>234.9269758521732</v>
      </c>
      <c r="AC174" s="4">
        <f t="shared" ref="AC174:AC237" si="79">W174-AB174</f>
        <v>84687.972431099828</v>
      </c>
      <c r="AE174" s="9">
        <v>166</v>
      </c>
      <c r="AF174" s="4">
        <f t="shared" si="71"/>
        <v>261092.24239574943</v>
      </c>
      <c r="AG174" s="2">
        <f t="shared" si="72"/>
        <v>1523.0380806418718</v>
      </c>
      <c r="AH174" s="18">
        <v>0</v>
      </c>
      <c r="AI174" s="3">
        <v>0</v>
      </c>
      <c r="AJ174" s="4">
        <f t="shared" si="73"/>
        <v>262615.28047639132</v>
      </c>
    </row>
    <row r="175" spans="1:36" x14ac:dyDescent="0.25">
      <c r="A175" s="9">
        <v>167</v>
      </c>
      <c r="B175" s="4">
        <f t="shared" si="57"/>
        <v>77149.534438895687</v>
      </c>
      <c r="C175" s="18">
        <f t="shared" si="55"/>
        <v>665.30249517918321</v>
      </c>
      <c r="D175" s="4">
        <f t="shared" si="56"/>
        <v>450.03895089355819</v>
      </c>
      <c r="E175" s="3">
        <f t="shared" si="58"/>
        <v>215.26354428562502</v>
      </c>
      <c r="F175" s="4">
        <f t="shared" si="59"/>
        <v>76934.270894610061</v>
      </c>
      <c r="H175" s="9">
        <v>167</v>
      </c>
      <c r="I175" s="4">
        <f t="shared" si="60"/>
        <v>84004.674107226936</v>
      </c>
      <c r="J175" s="18">
        <f t="shared" si="61"/>
        <v>640.7117466254283</v>
      </c>
      <c r="K175" s="4">
        <f t="shared" si="62"/>
        <v>490.02726562549054</v>
      </c>
      <c r="L175" s="3">
        <f t="shared" si="63"/>
        <v>150.68448099993776</v>
      </c>
      <c r="M175" s="4">
        <f t="shared" si="64"/>
        <v>83853.989626227005</v>
      </c>
      <c r="O175" s="9">
        <v>167</v>
      </c>
      <c r="P175" s="4">
        <f t="shared" si="65"/>
        <v>100000</v>
      </c>
      <c r="Q175" s="18">
        <f t="shared" si="66"/>
        <v>583.33333333333337</v>
      </c>
      <c r="R175" s="4">
        <f t="shared" si="67"/>
        <v>583.33333333333337</v>
      </c>
      <c r="S175" s="3">
        <f t="shared" si="68"/>
        <v>0</v>
      </c>
      <c r="T175" s="4">
        <f t="shared" si="69"/>
        <v>100000</v>
      </c>
      <c r="V175" s="9">
        <v>167</v>
      </c>
      <c r="W175" s="4">
        <f t="shared" si="74"/>
        <v>84687.972431099828</v>
      </c>
      <c r="X175" s="26">
        <f t="shared" si="70"/>
        <v>494.0131725147491</v>
      </c>
      <c r="Y175" s="4">
        <f t="shared" si="75"/>
        <v>494.0131725147491</v>
      </c>
      <c r="Z175" s="4">
        <f t="shared" si="76"/>
        <v>0</v>
      </c>
      <c r="AA175" s="4">
        <f t="shared" si="77"/>
        <v>730.31055572605987</v>
      </c>
      <c r="AB175" s="4">
        <f t="shared" si="78"/>
        <v>236.29738321131077</v>
      </c>
      <c r="AC175" s="4">
        <f t="shared" si="79"/>
        <v>84451.675047888522</v>
      </c>
      <c r="AE175" s="9">
        <v>167</v>
      </c>
      <c r="AF175" s="4">
        <f t="shared" si="71"/>
        <v>262615.28047639132</v>
      </c>
      <c r="AG175" s="2">
        <f t="shared" si="72"/>
        <v>1531.9224694456161</v>
      </c>
      <c r="AH175" s="18">
        <v>0</v>
      </c>
      <c r="AI175" s="3">
        <v>0</v>
      </c>
      <c r="AJ175" s="4">
        <f t="shared" si="73"/>
        <v>264147.20294583694</v>
      </c>
    </row>
    <row r="176" spans="1:36" x14ac:dyDescent="0.25">
      <c r="A176" s="9">
        <v>168</v>
      </c>
      <c r="B176" s="4">
        <f t="shared" si="57"/>
        <v>76934.270894610061</v>
      </c>
      <c r="C176" s="18">
        <f t="shared" si="55"/>
        <v>665.30249517918321</v>
      </c>
      <c r="D176" s="4">
        <f t="shared" si="56"/>
        <v>448.78324688522542</v>
      </c>
      <c r="E176" s="3">
        <f t="shared" si="58"/>
        <v>216.51924829395779</v>
      </c>
      <c r="F176" s="4">
        <f t="shared" si="59"/>
        <v>76717.751646316101</v>
      </c>
      <c r="H176" s="9">
        <v>168</v>
      </c>
      <c r="I176" s="4">
        <f t="shared" si="60"/>
        <v>83853.989626227005</v>
      </c>
      <c r="J176" s="18">
        <f t="shared" si="61"/>
        <v>640.7117466254283</v>
      </c>
      <c r="K176" s="4">
        <f t="shared" si="62"/>
        <v>489.14827281965762</v>
      </c>
      <c r="L176" s="3">
        <f t="shared" si="63"/>
        <v>151.56347380577068</v>
      </c>
      <c r="M176" s="4">
        <f t="shared" si="64"/>
        <v>83702.426152421234</v>
      </c>
      <c r="O176" s="9">
        <v>168</v>
      </c>
      <c r="P176" s="4">
        <f t="shared" si="65"/>
        <v>100000</v>
      </c>
      <c r="Q176" s="18">
        <f t="shared" si="66"/>
        <v>583.33333333333337</v>
      </c>
      <c r="R176" s="4">
        <f t="shared" si="67"/>
        <v>583.33333333333337</v>
      </c>
      <c r="S176" s="3">
        <f t="shared" si="68"/>
        <v>0</v>
      </c>
      <c r="T176" s="4">
        <f t="shared" si="69"/>
        <v>100000</v>
      </c>
      <c r="V176" s="9">
        <v>168</v>
      </c>
      <c r="W176" s="4">
        <f t="shared" si="74"/>
        <v>84451.675047888522</v>
      </c>
      <c r="X176" s="26">
        <f t="shared" si="70"/>
        <v>492.63477111268304</v>
      </c>
      <c r="Y176" s="4">
        <f t="shared" si="75"/>
        <v>492.63477111268304</v>
      </c>
      <c r="Z176" s="4">
        <f t="shared" si="76"/>
        <v>0</v>
      </c>
      <c r="AA176" s="4">
        <f t="shared" si="77"/>
        <v>730.31055572605987</v>
      </c>
      <c r="AB176" s="4">
        <f t="shared" si="78"/>
        <v>237.67578461337683</v>
      </c>
      <c r="AC176" s="4">
        <f t="shared" si="79"/>
        <v>84213.999263275153</v>
      </c>
      <c r="AE176" s="9">
        <v>168</v>
      </c>
      <c r="AF176" s="4">
        <f t="shared" si="71"/>
        <v>264147.20294583694</v>
      </c>
      <c r="AG176" s="2">
        <f t="shared" si="72"/>
        <v>1540.8586838507156</v>
      </c>
      <c r="AH176" s="18">
        <v>0</v>
      </c>
      <c r="AI176" s="3">
        <v>0</v>
      </c>
      <c r="AJ176" s="4">
        <f t="shared" si="73"/>
        <v>265688.06162968767</v>
      </c>
    </row>
    <row r="177" spans="1:36" x14ac:dyDescent="0.25">
      <c r="A177" s="9">
        <v>169</v>
      </c>
      <c r="B177" s="4">
        <f t="shared" si="57"/>
        <v>76717.751646316101</v>
      </c>
      <c r="C177" s="18">
        <f t="shared" si="55"/>
        <v>665.30249517918321</v>
      </c>
      <c r="D177" s="4">
        <f t="shared" si="56"/>
        <v>447.52021793684395</v>
      </c>
      <c r="E177" s="3">
        <f t="shared" si="58"/>
        <v>217.78227724233926</v>
      </c>
      <c r="F177" s="4">
        <f t="shared" si="59"/>
        <v>76499.969369073762</v>
      </c>
      <c r="H177" s="9">
        <v>169</v>
      </c>
      <c r="I177" s="4">
        <f t="shared" si="60"/>
        <v>83702.426152421234</v>
      </c>
      <c r="J177" s="18">
        <f t="shared" si="61"/>
        <v>640.7117466254283</v>
      </c>
      <c r="K177" s="4">
        <f t="shared" si="62"/>
        <v>488.26415255579059</v>
      </c>
      <c r="L177" s="3">
        <f t="shared" si="63"/>
        <v>152.44759406963772</v>
      </c>
      <c r="M177" s="4">
        <f t="shared" si="64"/>
        <v>83549.978558351591</v>
      </c>
      <c r="O177" s="9">
        <v>169</v>
      </c>
      <c r="P177" s="4">
        <f t="shared" si="65"/>
        <v>100000</v>
      </c>
      <c r="Q177" s="18">
        <f t="shared" si="66"/>
        <v>583.33333333333337</v>
      </c>
      <c r="R177" s="4">
        <f t="shared" si="67"/>
        <v>583.33333333333337</v>
      </c>
      <c r="S177" s="3">
        <f t="shared" si="68"/>
        <v>0</v>
      </c>
      <c r="T177" s="4">
        <f t="shared" si="69"/>
        <v>100000</v>
      </c>
      <c r="V177" s="9">
        <v>169</v>
      </c>
      <c r="W177" s="4">
        <f t="shared" si="74"/>
        <v>84213.999263275153</v>
      </c>
      <c r="X177" s="26">
        <f t="shared" si="70"/>
        <v>491.2483290357718</v>
      </c>
      <c r="Y177" s="4">
        <f t="shared" si="75"/>
        <v>491.2483290357718</v>
      </c>
      <c r="Z177" s="4">
        <f t="shared" si="76"/>
        <v>0</v>
      </c>
      <c r="AA177" s="4">
        <f t="shared" si="77"/>
        <v>730.31055572605987</v>
      </c>
      <c r="AB177" s="4">
        <f t="shared" si="78"/>
        <v>239.06222669028807</v>
      </c>
      <c r="AC177" s="4">
        <f t="shared" si="79"/>
        <v>83974.937036584859</v>
      </c>
      <c r="AE177" s="9">
        <v>169</v>
      </c>
      <c r="AF177" s="4">
        <f t="shared" si="71"/>
        <v>265688.06162968767</v>
      </c>
      <c r="AG177" s="2">
        <f t="shared" si="72"/>
        <v>1549.8470261731782</v>
      </c>
      <c r="AH177" s="18">
        <v>0</v>
      </c>
      <c r="AI177" s="3">
        <v>0</v>
      </c>
      <c r="AJ177" s="4">
        <f t="shared" si="73"/>
        <v>267237.90865586087</v>
      </c>
    </row>
    <row r="178" spans="1:36" x14ac:dyDescent="0.25">
      <c r="A178" s="9">
        <v>170</v>
      </c>
      <c r="B178" s="4">
        <f t="shared" si="57"/>
        <v>76499.969369073762</v>
      </c>
      <c r="C178" s="18">
        <f t="shared" si="55"/>
        <v>665.30249517918321</v>
      </c>
      <c r="D178" s="4">
        <f t="shared" si="56"/>
        <v>446.249821319597</v>
      </c>
      <c r="E178" s="3">
        <f t="shared" si="58"/>
        <v>219.05267385958621</v>
      </c>
      <c r="F178" s="4">
        <f t="shared" si="59"/>
        <v>76280.916695214182</v>
      </c>
      <c r="H178" s="9">
        <v>170</v>
      </c>
      <c r="I178" s="4">
        <f t="shared" si="60"/>
        <v>83549.978558351591</v>
      </c>
      <c r="J178" s="18">
        <f t="shared" si="61"/>
        <v>640.7117466254283</v>
      </c>
      <c r="K178" s="4">
        <f t="shared" si="62"/>
        <v>487.3748749237177</v>
      </c>
      <c r="L178" s="3">
        <f t="shared" si="63"/>
        <v>153.33687170171061</v>
      </c>
      <c r="M178" s="4">
        <f t="shared" si="64"/>
        <v>83396.641686649877</v>
      </c>
      <c r="O178" s="9">
        <v>170</v>
      </c>
      <c r="P178" s="4">
        <f t="shared" si="65"/>
        <v>100000</v>
      </c>
      <c r="Q178" s="18">
        <f t="shared" si="66"/>
        <v>583.33333333333337</v>
      </c>
      <c r="R178" s="4">
        <f t="shared" si="67"/>
        <v>583.33333333333337</v>
      </c>
      <c r="S178" s="3">
        <f t="shared" si="68"/>
        <v>0</v>
      </c>
      <c r="T178" s="4">
        <f t="shared" si="69"/>
        <v>100000</v>
      </c>
      <c r="V178" s="9">
        <v>170</v>
      </c>
      <c r="W178" s="4">
        <f t="shared" si="74"/>
        <v>83974.937036584859</v>
      </c>
      <c r="X178" s="26">
        <f t="shared" si="70"/>
        <v>489.85379938007844</v>
      </c>
      <c r="Y178" s="4">
        <f t="shared" si="75"/>
        <v>489.85379938007844</v>
      </c>
      <c r="Z178" s="4">
        <f t="shared" si="76"/>
        <v>0</v>
      </c>
      <c r="AA178" s="4">
        <f t="shared" si="77"/>
        <v>730.31055572605987</v>
      </c>
      <c r="AB178" s="4">
        <f t="shared" si="78"/>
        <v>240.45675634598143</v>
      </c>
      <c r="AC178" s="4">
        <f t="shared" si="79"/>
        <v>83734.480280238873</v>
      </c>
      <c r="AE178" s="9">
        <v>170</v>
      </c>
      <c r="AF178" s="4">
        <f t="shared" si="71"/>
        <v>267237.90865586087</v>
      </c>
      <c r="AG178" s="2">
        <f t="shared" si="72"/>
        <v>1558.8878004925218</v>
      </c>
      <c r="AH178" s="18">
        <v>0</v>
      </c>
      <c r="AI178" s="3">
        <v>0</v>
      </c>
      <c r="AJ178" s="4">
        <f t="shared" si="73"/>
        <v>268796.79645635339</v>
      </c>
    </row>
    <row r="179" spans="1:36" x14ac:dyDescent="0.25">
      <c r="A179" s="9">
        <v>171</v>
      </c>
      <c r="B179" s="4">
        <f t="shared" si="57"/>
        <v>76280.916695214182</v>
      </c>
      <c r="C179" s="18">
        <f t="shared" si="55"/>
        <v>665.30249517918321</v>
      </c>
      <c r="D179" s="4">
        <f t="shared" si="56"/>
        <v>444.97201405541614</v>
      </c>
      <c r="E179" s="3">
        <f t="shared" si="58"/>
        <v>220.33048112376707</v>
      </c>
      <c r="F179" s="4">
        <f t="shared" si="59"/>
        <v>76060.586214090421</v>
      </c>
      <c r="H179" s="9">
        <v>171</v>
      </c>
      <c r="I179" s="4">
        <f t="shared" si="60"/>
        <v>83396.641686649877</v>
      </c>
      <c r="J179" s="18">
        <f t="shared" si="61"/>
        <v>640.7117466254283</v>
      </c>
      <c r="K179" s="4">
        <f t="shared" si="62"/>
        <v>486.48040983879099</v>
      </c>
      <c r="L179" s="3">
        <f t="shared" si="63"/>
        <v>154.23133678663731</v>
      </c>
      <c r="M179" s="4">
        <f t="shared" si="64"/>
        <v>83242.410349863232</v>
      </c>
      <c r="O179" s="9">
        <v>171</v>
      </c>
      <c r="P179" s="4">
        <f t="shared" si="65"/>
        <v>100000</v>
      </c>
      <c r="Q179" s="18">
        <f t="shared" si="66"/>
        <v>583.33333333333337</v>
      </c>
      <c r="R179" s="4">
        <f t="shared" si="67"/>
        <v>583.33333333333337</v>
      </c>
      <c r="S179" s="3">
        <f t="shared" si="68"/>
        <v>0</v>
      </c>
      <c r="T179" s="4">
        <f t="shared" si="69"/>
        <v>100000</v>
      </c>
      <c r="V179" s="9">
        <v>171</v>
      </c>
      <c r="W179" s="4">
        <f t="shared" si="74"/>
        <v>83734.480280238873</v>
      </c>
      <c r="X179" s="26">
        <f t="shared" si="70"/>
        <v>488.45113496806016</v>
      </c>
      <c r="Y179" s="4">
        <f t="shared" si="75"/>
        <v>488.45113496806016</v>
      </c>
      <c r="Z179" s="4">
        <f t="shared" si="76"/>
        <v>0</v>
      </c>
      <c r="AA179" s="4">
        <f t="shared" si="77"/>
        <v>730.31055572605987</v>
      </c>
      <c r="AB179" s="4">
        <f t="shared" si="78"/>
        <v>241.85942075799971</v>
      </c>
      <c r="AC179" s="4">
        <f t="shared" si="79"/>
        <v>83492.62085948087</v>
      </c>
      <c r="AE179" s="9">
        <v>171</v>
      </c>
      <c r="AF179" s="4">
        <f t="shared" si="71"/>
        <v>268796.79645635339</v>
      </c>
      <c r="AG179" s="2">
        <f t="shared" si="72"/>
        <v>1567.9813126620618</v>
      </c>
      <c r="AH179" s="18">
        <v>0</v>
      </c>
      <c r="AI179" s="3">
        <v>0</v>
      </c>
      <c r="AJ179" s="4">
        <f t="shared" si="73"/>
        <v>270364.77776901546</v>
      </c>
    </row>
    <row r="180" spans="1:36" x14ac:dyDescent="0.25">
      <c r="A180" s="9">
        <v>172</v>
      </c>
      <c r="B180" s="4">
        <f t="shared" si="57"/>
        <v>76060.586214090421</v>
      </c>
      <c r="C180" s="18">
        <f t="shared" si="55"/>
        <v>665.30249517918321</v>
      </c>
      <c r="D180" s="4">
        <f t="shared" si="56"/>
        <v>443.68675291552751</v>
      </c>
      <c r="E180" s="3">
        <f t="shared" si="58"/>
        <v>221.6157422636557</v>
      </c>
      <c r="F180" s="4">
        <f t="shared" si="59"/>
        <v>75838.97047182676</v>
      </c>
      <c r="H180" s="9">
        <v>172</v>
      </c>
      <c r="I180" s="4">
        <f t="shared" si="60"/>
        <v>83242.410349863232</v>
      </c>
      <c r="J180" s="18">
        <f t="shared" si="61"/>
        <v>640.7117466254283</v>
      </c>
      <c r="K180" s="4">
        <f t="shared" si="62"/>
        <v>485.58072704086891</v>
      </c>
      <c r="L180" s="3">
        <f t="shared" si="63"/>
        <v>155.1310195845594</v>
      </c>
      <c r="M180" s="4">
        <f t="shared" si="64"/>
        <v>83087.279330278674</v>
      </c>
      <c r="O180" s="9">
        <v>172</v>
      </c>
      <c r="P180" s="4">
        <f t="shared" si="65"/>
        <v>100000</v>
      </c>
      <c r="Q180" s="18">
        <f t="shared" si="66"/>
        <v>583.33333333333337</v>
      </c>
      <c r="R180" s="4">
        <f t="shared" si="67"/>
        <v>583.33333333333337</v>
      </c>
      <c r="S180" s="3">
        <f t="shared" si="68"/>
        <v>0</v>
      </c>
      <c r="T180" s="4">
        <f t="shared" si="69"/>
        <v>100000</v>
      </c>
      <c r="V180" s="9">
        <v>172</v>
      </c>
      <c r="W180" s="4">
        <f t="shared" si="74"/>
        <v>83492.62085948087</v>
      </c>
      <c r="X180" s="26">
        <f t="shared" si="70"/>
        <v>487.04028834697175</v>
      </c>
      <c r="Y180" s="4">
        <f t="shared" si="75"/>
        <v>487.04028834697175</v>
      </c>
      <c r="Z180" s="4">
        <f t="shared" si="76"/>
        <v>0</v>
      </c>
      <c r="AA180" s="4">
        <f t="shared" si="77"/>
        <v>730.31055572605987</v>
      </c>
      <c r="AB180" s="4">
        <f t="shared" si="78"/>
        <v>243.27026737908812</v>
      </c>
      <c r="AC180" s="4">
        <f t="shared" si="79"/>
        <v>83249.350592101779</v>
      </c>
      <c r="AE180" s="9">
        <v>172</v>
      </c>
      <c r="AF180" s="4">
        <f t="shared" si="71"/>
        <v>270364.77776901546</v>
      </c>
      <c r="AG180" s="2">
        <f t="shared" si="72"/>
        <v>1577.1278703192572</v>
      </c>
      <c r="AH180" s="18">
        <v>0</v>
      </c>
      <c r="AI180" s="3">
        <v>0</v>
      </c>
      <c r="AJ180" s="4">
        <f t="shared" si="73"/>
        <v>271941.9056393347</v>
      </c>
    </row>
    <row r="181" spans="1:36" x14ac:dyDescent="0.25">
      <c r="A181" s="9">
        <v>173</v>
      </c>
      <c r="B181" s="4">
        <f t="shared" si="57"/>
        <v>75838.97047182676</v>
      </c>
      <c r="C181" s="18">
        <f t="shared" si="55"/>
        <v>665.30249517918321</v>
      </c>
      <c r="D181" s="4">
        <f t="shared" si="56"/>
        <v>442.39399441898945</v>
      </c>
      <c r="E181" s="3">
        <f t="shared" si="58"/>
        <v>222.90850076019376</v>
      </c>
      <c r="F181" s="4">
        <f t="shared" si="59"/>
        <v>75616.061971066563</v>
      </c>
      <c r="H181" s="9">
        <v>173</v>
      </c>
      <c r="I181" s="4">
        <f t="shared" si="60"/>
        <v>83087.279330278674</v>
      </c>
      <c r="J181" s="18">
        <f t="shared" si="61"/>
        <v>640.7117466254283</v>
      </c>
      <c r="K181" s="4">
        <f t="shared" si="62"/>
        <v>484.67579609329232</v>
      </c>
      <c r="L181" s="3">
        <f t="shared" si="63"/>
        <v>156.03595053213598</v>
      </c>
      <c r="M181" s="4">
        <f t="shared" si="64"/>
        <v>82931.243379746535</v>
      </c>
      <c r="O181" s="9">
        <v>173</v>
      </c>
      <c r="P181" s="4">
        <f t="shared" si="65"/>
        <v>100000</v>
      </c>
      <c r="Q181" s="18">
        <f t="shared" si="66"/>
        <v>583.33333333333337</v>
      </c>
      <c r="R181" s="4">
        <f t="shared" si="67"/>
        <v>583.33333333333337</v>
      </c>
      <c r="S181" s="3">
        <f t="shared" si="68"/>
        <v>0</v>
      </c>
      <c r="T181" s="4">
        <f t="shared" si="69"/>
        <v>100000</v>
      </c>
      <c r="V181" s="9">
        <v>173</v>
      </c>
      <c r="W181" s="4">
        <f t="shared" si="74"/>
        <v>83249.350592101779</v>
      </c>
      <c r="X181" s="26">
        <f t="shared" si="70"/>
        <v>485.62121178726039</v>
      </c>
      <c r="Y181" s="4">
        <f t="shared" si="75"/>
        <v>485.62121178726039</v>
      </c>
      <c r="Z181" s="4">
        <f t="shared" si="76"/>
        <v>0</v>
      </c>
      <c r="AA181" s="4">
        <f t="shared" si="77"/>
        <v>730.31055572605987</v>
      </c>
      <c r="AB181" s="4">
        <f t="shared" si="78"/>
        <v>244.68934393879948</v>
      </c>
      <c r="AC181" s="4">
        <f t="shared" si="79"/>
        <v>83004.661248162985</v>
      </c>
      <c r="AE181" s="9">
        <v>173</v>
      </c>
      <c r="AF181" s="4">
        <f t="shared" si="71"/>
        <v>271941.9056393347</v>
      </c>
      <c r="AG181" s="2">
        <f t="shared" si="72"/>
        <v>1586.3277828961193</v>
      </c>
      <c r="AH181" s="18">
        <v>0</v>
      </c>
      <c r="AI181" s="3">
        <v>0</v>
      </c>
      <c r="AJ181" s="4">
        <f t="shared" si="73"/>
        <v>273528.23342223081</v>
      </c>
    </row>
    <row r="182" spans="1:36" x14ac:dyDescent="0.25">
      <c r="A182" s="9">
        <v>174</v>
      </c>
      <c r="B182" s="4">
        <f t="shared" si="57"/>
        <v>75616.061971066563</v>
      </c>
      <c r="C182" s="18">
        <f t="shared" si="55"/>
        <v>665.30249517918321</v>
      </c>
      <c r="D182" s="4">
        <f t="shared" si="56"/>
        <v>441.09369483122168</v>
      </c>
      <c r="E182" s="3">
        <f t="shared" si="58"/>
        <v>224.20880034796153</v>
      </c>
      <c r="F182" s="4">
        <f t="shared" si="59"/>
        <v>75391.853170718605</v>
      </c>
      <c r="H182" s="9">
        <v>174</v>
      </c>
      <c r="I182" s="4">
        <f t="shared" si="60"/>
        <v>82931.243379746535</v>
      </c>
      <c r="J182" s="18">
        <f t="shared" si="61"/>
        <v>640.7117466254283</v>
      </c>
      <c r="K182" s="4">
        <f t="shared" si="62"/>
        <v>483.7655863818548</v>
      </c>
      <c r="L182" s="3">
        <f t="shared" si="63"/>
        <v>156.9461602435735</v>
      </c>
      <c r="M182" s="4">
        <f t="shared" si="64"/>
        <v>82774.297219502958</v>
      </c>
      <c r="O182" s="9">
        <v>174</v>
      </c>
      <c r="P182" s="4">
        <f t="shared" si="65"/>
        <v>100000</v>
      </c>
      <c r="Q182" s="18">
        <f t="shared" si="66"/>
        <v>583.33333333333337</v>
      </c>
      <c r="R182" s="4">
        <f t="shared" si="67"/>
        <v>583.33333333333337</v>
      </c>
      <c r="S182" s="3">
        <f t="shared" si="68"/>
        <v>0</v>
      </c>
      <c r="T182" s="4">
        <f t="shared" si="69"/>
        <v>100000</v>
      </c>
      <c r="V182" s="9">
        <v>174</v>
      </c>
      <c r="W182" s="4">
        <f t="shared" si="74"/>
        <v>83004.661248162985</v>
      </c>
      <c r="X182" s="26">
        <f t="shared" si="70"/>
        <v>484.19385728095079</v>
      </c>
      <c r="Y182" s="4">
        <f t="shared" si="75"/>
        <v>484.19385728095079</v>
      </c>
      <c r="Z182" s="4">
        <f t="shared" si="76"/>
        <v>0</v>
      </c>
      <c r="AA182" s="4">
        <f t="shared" si="77"/>
        <v>730.31055572605987</v>
      </c>
      <c r="AB182" s="4">
        <f t="shared" si="78"/>
        <v>246.11669844510908</v>
      </c>
      <c r="AC182" s="4">
        <f t="shared" si="79"/>
        <v>82758.544549717873</v>
      </c>
      <c r="AE182" s="9">
        <v>174</v>
      </c>
      <c r="AF182" s="4">
        <f t="shared" si="71"/>
        <v>273528.23342223081</v>
      </c>
      <c r="AG182" s="2">
        <f t="shared" si="72"/>
        <v>1595.58136162968</v>
      </c>
      <c r="AH182" s="18">
        <v>0</v>
      </c>
      <c r="AI182" s="3">
        <v>0</v>
      </c>
      <c r="AJ182" s="4">
        <f t="shared" si="73"/>
        <v>275123.81478386046</v>
      </c>
    </row>
    <row r="183" spans="1:36" x14ac:dyDescent="0.25">
      <c r="A183" s="9">
        <v>175</v>
      </c>
      <c r="B183" s="4">
        <f t="shared" si="57"/>
        <v>75391.853170718605</v>
      </c>
      <c r="C183" s="18">
        <f t="shared" si="55"/>
        <v>665.30249517918321</v>
      </c>
      <c r="D183" s="4">
        <f t="shared" si="56"/>
        <v>439.78581016252525</v>
      </c>
      <c r="E183" s="3">
        <f t="shared" si="58"/>
        <v>225.51668501665796</v>
      </c>
      <c r="F183" s="4">
        <f t="shared" si="59"/>
        <v>75166.336485701948</v>
      </c>
      <c r="H183" s="9">
        <v>175</v>
      </c>
      <c r="I183" s="4">
        <f t="shared" si="60"/>
        <v>82774.297219502958</v>
      </c>
      <c r="J183" s="18">
        <f t="shared" si="61"/>
        <v>640.7117466254283</v>
      </c>
      <c r="K183" s="4">
        <f t="shared" si="62"/>
        <v>482.85006711376735</v>
      </c>
      <c r="L183" s="3">
        <f t="shared" si="63"/>
        <v>157.86167951166095</v>
      </c>
      <c r="M183" s="4">
        <f t="shared" si="64"/>
        <v>82616.435539991304</v>
      </c>
      <c r="O183" s="9">
        <v>175</v>
      </c>
      <c r="P183" s="4">
        <f t="shared" si="65"/>
        <v>100000</v>
      </c>
      <c r="Q183" s="18">
        <f t="shared" si="66"/>
        <v>583.33333333333337</v>
      </c>
      <c r="R183" s="4">
        <f t="shared" si="67"/>
        <v>583.33333333333337</v>
      </c>
      <c r="S183" s="3">
        <f t="shared" si="68"/>
        <v>0</v>
      </c>
      <c r="T183" s="4">
        <f t="shared" si="69"/>
        <v>100000</v>
      </c>
      <c r="V183" s="9">
        <v>175</v>
      </c>
      <c r="W183" s="4">
        <f t="shared" si="74"/>
        <v>82758.544549717873</v>
      </c>
      <c r="X183" s="26">
        <f t="shared" si="70"/>
        <v>482.75817654002094</v>
      </c>
      <c r="Y183" s="4">
        <f t="shared" si="75"/>
        <v>482.75817654002094</v>
      </c>
      <c r="Z183" s="4">
        <f t="shared" si="76"/>
        <v>0</v>
      </c>
      <c r="AA183" s="4">
        <f t="shared" si="77"/>
        <v>730.31055572605987</v>
      </c>
      <c r="AB183" s="4">
        <f t="shared" si="78"/>
        <v>247.55237918603893</v>
      </c>
      <c r="AC183" s="4">
        <f t="shared" si="79"/>
        <v>82510.992170531841</v>
      </c>
      <c r="AE183" s="9">
        <v>175</v>
      </c>
      <c r="AF183" s="4">
        <f t="shared" si="71"/>
        <v>275123.81478386046</v>
      </c>
      <c r="AG183" s="2">
        <f t="shared" si="72"/>
        <v>1604.8889195725196</v>
      </c>
      <c r="AH183" s="18">
        <v>0</v>
      </c>
      <c r="AI183" s="3">
        <v>0</v>
      </c>
      <c r="AJ183" s="4">
        <f t="shared" si="73"/>
        <v>276728.70370343298</v>
      </c>
    </row>
    <row r="184" spans="1:36" x14ac:dyDescent="0.25">
      <c r="A184" s="9">
        <v>176</v>
      </c>
      <c r="B184" s="4">
        <f t="shared" si="57"/>
        <v>75166.336485701948</v>
      </c>
      <c r="C184" s="18">
        <f t="shared" si="55"/>
        <v>665.30249517918321</v>
      </c>
      <c r="D184" s="4">
        <f t="shared" si="56"/>
        <v>438.47029616659478</v>
      </c>
      <c r="E184" s="3">
        <f t="shared" si="58"/>
        <v>226.83219901258843</v>
      </c>
      <c r="F184" s="4">
        <f t="shared" si="59"/>
        <v>74939.504286689364</v>
      </c>
      <c r="H184" s="9">
        <v>176</v>
      </c>
      <c r="I184" s="4">
        <f t="shared" si="60"/>
        <v>82616.435539991304</v>
      </c>
      <c r="J184" s="18">
        <f t="shared" si="61"/>
        <v>640.7117466254283</v>
      </c>
      <c r="K184" s="4">
        <f t="shared" si="62"/>
        <v>481.92920731661599</v>
      </c>
      <c r="L184" s="3">
        <f t="shared" si="63"/>
        <v>158.78253930881232</v>
      </c>
      <c r="M184" s="4">
        <f t="shared" si="64"/>
        <v>82457.653000682491</v>
      </c>
      <c r="O184" s="9">
        <v>176</v>
      </c>
      <c r="P184" s="4">
        <f t="shared" si="65"/>
        <v>100000</v>
      </c>
      <c r="Q184" s="18">
        <f t="shared" si="66"/>
        <v>583.33333333333337</v>
      </c>
      <c r="R184" s="4">
        <f t="shared" si="67"/>
        <v>583.33333333333337</v>
      </c>
      <c r="S184" s="3">
        <f t="shared" si="68"/>
        <v>0</v>
      </c>
      <c r="T184" s="4">
        <f t="shared" si="69"/>
        <v>100000</v>
      </c>
      <c r="V184" s="9">
        <v>176</v>
      </c>
      <c r="W184" s="4">
        <f t="shared" si="74"/>
        <v>82510.992170531841</v>
      </c>
      <c r="X184" s="26">
        <f t="shared" si="70"/>
        <v>481.31412099476916</v>
      </c>
      <c r="Y184" s="4">
        <f t="shared" si="75"/>
        <v>481.31412099476916</v>
      </c>
      <c r="Z184" s="4">
        <f t="shared" si="76"/>
        <v>0</v>
      </c>
      <c r="AA184" s="4">
        <f t="shared" si="77"/>
        <v>730.31055572605987</v>
      </c>
      <c r="AB184" s="4">
        <f t="shared" si="78"/>
        <v>248.99643473129072</v>
      </c>
      <c r="AC184" s="4">
        <f t="shared" si="79"/>
        <v>82261.995735800549</v>
      </c>
      <c r="AE184" s="9">
        <v>176</v>
      </c>
      <c r="AF184" s="4">
        <f t="shared" si="71"/>
        <v>276728.70370343298</v>
      </c>
      <c r="AG184" s="2">
        <f t="shared" si="72"/>
        <v>1614.2507716033595</v>
      </c>
      <c r="AH184" s="18">
        <v>0</v>
      </c>
      <c r="AI184" s="3">
        <v>0</v>
      </c>
      <c r="AJ184" s="4">
        <f t="shared" si="73"/>
        <v>278342.95447503636</v>
      </c>
    </row>
    <row r="185" spans="1:36" x14ac:dyDescent="0.25">
      <c r="A185" s="9">
        <v>177</v>
      </c>
      <c r="B185" s="4">
        <f t="shared" si="57"/>
        <v>74939.504286689364</v>
      </c>
      <c r="C185" s="18">
        <f t="shared" si="55"/>
        <v>665.30249517918321</v>
      </c>
      <c r="D185" s="4">
        <f t="shared" si="56"/>
        <v>437.14710833902132</v>
      </c>
      <c r="E185" s="3">
        <f t="shared" si="58"/>
        <v>228.1553868401619</v>
      </c>
      <c r="F185" s="4">
        <f t="shared" si="59"/>
        <v>74711.348899849196</v>
      </c>
      <c r="H185" s="9">
        <v>177</v>
      </c>
      <c r="I185" s="4">
        <f t="shared" si="60"/>
        <v>82457.653000682491</v>
      </c>
      <c r="J185" s="18">
        <f t="shared" si="61"/>
        <v>640.7117466254283</v>
      </c>
      <c r="K185" s="4">
        <f t="shared" si="62"/>
        <v>481.00297583731458</v>
      </c>
      <c r="L185" s="3">
        <f t="shared" si="63"/>
        <v>159.70877078811372</v>
      </c>
      <c r="M185" s="4">
        <f t="shared" si="64"/>
        <v>82297.944229894376</v>
      </c>
      <c r="O185" s="9">
        <v>177</v>
      </c>
      <c r="P185" s="4">
        <f t="shared" si="65"/>
        <v>100000</v>
      </c>
      <c r="Q185" s="18">
        <f t="shared" si="66"/>
        <v>583.33333333333337</v>
      </c>
      <c r="R185" s="4">
        <f t="shared" si="67"/>
        <v>583.33333333333337</v>
      </c>
      <c r="S185" s="3">
        <f t="shared" si="68"/>
        <v>0</v>
      </c>
      <c r="T185" s="4">
        <f t="shared" si="69"/>
        <v>100000</v>
      </c>
      <c r="V185" s="9">
        <v>177</v>
      </c>
      <c r="W185" s="4">
        <f t="shared" si="74"/>
        <v>82261.995735800549</v>
      </c>
      <c r="X185" s="26">
        <f t="shared" si="70"/>
        <v>479.86164179216991</v>
      </c>
      <c r="Y185" s="4">
        <f t="shared" si="75"/>
        <v>479.86164179216991</v>
      </c>
      <c r="Z185" s="4">
        <f t="shared" si="76"/>
        <v>0</v>
      </c>
      <c r="AA185" s="4">
        <f t="shared" si="77"/>
        <v>730.31055572605987</v>
      </c>
      <c r="AB185" s="4">
        <f t="shared" si="78"/>
        <v>250.44891393388997</v>
      </c>
      <c r="AC185" s="4">
        <f t="shared" si="79"/>
        <v>82011.546821866665</v>
      </c>
      <c r="AE185" s="9">
        <v>177</v>
      </c>
      <c r="AF185" s="4">
        <f t="shared" si="71"/>
        <v>278342.95447503636</v>
      </c>
      <c r="AG185" s="2">
        <f t="shared" si="72"/>
        <v>1623.6672344377123</v>
      </c>
      <c r="AH185" s="18">
        <v>0</v>
      </c>
      <c r="AI185" s="3">
        <v>0</v>
      </c>
      <c r="AJ185" s="4">
        <f t="shared" si="73"/>
        <v>279966.62170947407</v>
      </c>
    </row>
    <row r="186" spans="1:36" x14ac:dyDescent="0.25">
      <c r="A186" s="9">
        <v>178</v>
      </c>
      <c r="B186" s="4">
        <f t="shared" si="57"/>
        <v>74711.348899849196</v>
      </c>
      <c r="C186" s="18">
        <f t="shared" si="55"/>
        <v>665.30249517918321</v>
      </c>
      <c r="D186" s="4">
        <f t="shared" si="56"/>
        <v>435.81620191578696</v>
      </c>
      <c r="E186" s="3">
        <f t="shared" si="58"/>
        <v>229.48629326339625</v>
      </c>
      <c r="F186" s="4">
        <f t="shared" si="59"/>
        <v>74481.862606585797</v>
      </c>
      <c r="H186" s="9">
        <v>178</v>
      </c>
      <c r="I186" s="4">
        <f t="shared" si="60"/>
        <v>82297.944229894376</v>
      </c>
      <c r="J186" s="18">
        <f t="shared" si="61"/>
        <v>640.7117466254283</v>
      </c>
      <c r="K186" s="4">
        <f t="shared" si="62"/>
        <v>480.07134134105058</v>
      </c>
      <c r="L186" s="3">
        <f t="shared" si="63"/>
        <v>160.64040528437772</v>
      </c>
      <c r="M186" s="4">
        <f t="shared" si="64"/>
        <v>82137.303824610004</v>
      </c>
      <c r="O186" s="9">
        <v>178</v>
      </c>
      <c r="P186" s="4">
        <f t="shared" si="65"/>
        <v>100000</v>
      </c>
      <c r="Q186" s="18">
        <f t="shared" si="66"/>
        <v>583.33333333333337</v>
      </c>
      <c r="R186" s="4">
        <f t="shared" si="67"/>
        <v>583.33333333333337</v>
      </c>
      <c r="S186" s="3">
        <f t="shared" si="68"/>
        <v>0</v>
      </c>
      <c r="T186" s="4">
        <f t="shared" si="69"/>
        <v>100000</v>
      </c>
      <c r="V186" s="9">
        <v>178</v>
      </c>
      <c r="W186" s="4">
        <f t="shared" si="74"/>
        <v>82011.546821866665</v>
      </c>
      <c r="X186" s="26">
        <f t="shared" si="70"/>
        <v>478.40068979422227</v>
      </c>
      <c r="Y186" s="4">
        <f t="shared" si="75"/>
        <v>478.40068979422227</v>
      </c>
      <c r="Z186" s="4">
        <f t="shared" si="76"/>
        <v>0</v>
      </c>
      <c r="AA186" s="4">
        <f t="shared" si="77"/>
        <v>730.31055572605987</v>
      </c>
      <c r="AB186" s="4">
        <f t="shared" si="78"/>
        <v>251.9098659318376</v>
      </c>
      <c r="AC186" s="4">
        <f t="shared" si="79"/>
        <v>81759.636955934824</v>
      </c>
      <c r="AE186" s="9">
        <v>178</v>
      </c>
      <c r="AF186" s="4">
        <f t="shared" si="71"/>
        <v>279966.62170947407</v>
      </c>
      <c r="AG186" s="2">
        <f t="shared" si="72"/>
        <v>1633.1386266385989</v>
      </c>
      <c r="AH186" s="18">
        <v>0</v>
      </c>
      <c r="AI186" s="3">
        <v>0</v>
      </c>
      <c r="AJ186" s="4">
        <f t="shared" si="73"/>
        <v>281599.7603361127</v>
      </c>
    </row>
    <row r="187" spans="1:36" x14ac:dyDescent="0.25">
      <c r="A187" s="9">
        <v>179</v>
      </c>
      <c r="B187" s="4">
        <f t="shared" si="57"/>
        <v>74481.862606585797</v>
      </c>
      <c r="C187" s="18">
        <f t="shared" si="55"/>
        <v>665.30249517918321</v>
      </c>
      <c r="D187" s="4">
        <f t="shared" si="56"/>
        <v>434.4775318717505</v>
      </c>
      <c r="E187" s="3">
        <f t="shared" si="58"/>
        <v>230.82496330743271</v>
      </c>
      <c r="F187" s="4">
        <f t="shared" si="59"/>
        <v>74251.037643278367</v>
      </c>
      <c r="H187" s="9">
        <v>179</v>
      </c>
      <c r="I187" s="4">
        <f t="shared" si="60"/>
        <v>82137.303824610004</v>
      </c>
      <c r="J187" s="18">
        <f t="shared" si="61"/>
        <v>640.7117466254283</v>
      </c>
      <c r="K187" s="4">
        <f t="shared" si="62"/>
        <v>479.13427231022507</v>
      </c>
      <c r="L187" s="3">
        <f t="shared" si="63"/>
        <v>161.57747431520323</v>
      </c>
      <c r="M187" s="4">
        <f t="shared" si="64"/>
        <v>81975.726350294804</v>
      </c>
      <c r="O187" s="9">
        <v>179</v>
      </c>
      <c r="P187" s="4">
        <f t="shared" si="65"/>
        <v>100000</v>
      </c>
      <c r="Q187" s="18">
        <f t="shared" si="66"/>
        <v>583.33333333333337</v>
      </c>
      <c r="R187" s="4">
        <f t="shared" si="67"/>
        <v>583.33333333333337</v>
      </c>
      <c r="S187" s="3">
        <f t="shared" si="68"/>
        <v>0</v>
      </c>
      <c r="T187" s="4">
        <f t="shared" si="69"/>
        <v>100000</v>
      </c>
      <c r="V187" s="9">
        <v>179</v>
      </c>
      <c r="W187" s="4">
        <f t="shared" si="74"/>
        <v>81759.636955934824</v>
      </c>
      <c r="X187" s="26">
        <f t="shared" si="70"/>
        <v>476.93121557628655</v>
      </c>
      <c r="Y187" s="4">
        <f t="shared" si="75"/>
        <v>476.93121557628655</v>
      </c>
      <c r="Z187" s="4">
        <f t="shared" si="76"/>
        <v>0</v>
      </c>
      <c r="AA187" s="4">
        <f t="shared" si="77"/>
        <v>730.31055572605987</v>
      </c>
      <c r="AB187" s="4">
        <f t="shared" si="78"/>
        <v>253.37934014977333</v>
      </c>
      <c r="AC187" s="4">
        <f t="shared" si="79"/>
        <v>81506.257615785056</v>
      </c>
      <c r="AE187" s="9">
        <v>179</v>
      </c>
      <c r="AF187" s="4">
        <f t="shared" si="71"/>
        <v>281599.7603361127</v>
      </c>
      <c r="AG187" s="2">
        <f t="shared" si="72"/>
        <v>1642.6652686273244</v>
      </c>
      <c r="AH187" s="18">
        <v>0</v>
      </c>
      <c r="AI187" s="3">
        <v>0</v>
      </c>
      <c r="AJ187" s="4">
        <f t="shared" si="73"/>
        <v>283242.42560474004</v>
      </c>
    </row>
    <row r="188" spans="1:36" x14ac:dyDescent="0.25">
      <c r="A188" s="9">
        <v>180</v>
      </c>
      <c r="B188" s="4">
        <f t="shared" si="57"/>
        <v>74251.037643278367</v>
      </c>
      <c r="C188" s="18">
        <f t="shared" si="55"/>
        <v>665.30249517918321</v>
      </c>
      <c r="D188" s="4">
        <f t="shared" si="56"/>
        <v>433.13105291912387</v>
      </c>
      <c r="E188" s="3">
        <f t="shared" si="58"/>
        <v>232.17144226005934</v>
      </c>
      <c r="F188" s="4">
        <f t="shared" si="59"/>
        <v>74018.866201018303</v>
      </c>
      <c r="H188" s="9">
        <v>180</v>
      </c>
      <c r="I188" s="4">
        <f t="shared" si="60"/>
        <v>81975.726350294804</v>
      </c>
      <c r="J188" s="18">
        <f t="shared" si="61"/>
        <v>640.7117466254283</v>
      </c>
      <c r="K188" s="4">
        <f t="shared" si="62"/>
        <v>478.19173704338641</v>
      </c>
      <c r="L188" s="3">
        <f t="shared" si="63"/>
        <v>162.52000958204189</v>
      </c>
      <c r="M188" s="4">
        <f t="shared" si="64"/>
        <v>81813.206340712757</v>
      </c>
      <c r="O188" s="9">
        <v>180</v>
      </c>
      <c r="P188" s="4">
        <f t="shared" si="65"/>
        <v>100000</v>
      </c>
      <c r="Q188" s="18">
        <f t="shared" si="66"/>
        <v>583.33333333333337</v>
      </c>
      <c r="R188" s="4">
        <f t="shared" si="67"/>
        <v>583.33333333333337</v>
      </c>
      <c r="S188" s="3">
        <f t="shared" si="68"/>
        <v>0</v>
      </c>
      <c r="T188" s="4">
        <f t="shared" si="69"/>
        <v>100000</v>
      </c>
      <c r="V188" s="9">
        <v>180</v>
      </c>
      <c r="W188" s="4">
        <f t="shared" si="74"/>
        <v>81506.257615785056</v>
      </c>
      <c r="X188" s="26">
        <f t="shared" si="70"/>
        <v>475.45316942541285</v>
      </c>
      <c r="Y188" s="4">
        <f t="shared" si="75"/>
        <v>475.45316942541285</v>
      </c>
      <c r="Z188" s="4">
        <f t="shared" si="76"/>
        <v>0</v>
      </c>
      <c r="AA188" s="4">
        <f t="shared" si="77"/>
        <v>730.31055572605987</v>
      </c>
      <c r="AB188" s="4">
        <f t="shared" si="78"/>
        <v>254.85738630064702</v>
      </c>
      <c r="AC188" s="4">
        <f t="shared" si="79"/>
        <v>81251.40022948441</v>
      </c>
      <c r="AE188" s="9">
        <v>180</v>
      </c>
      <c r="AF188" s="4">
        <f t="shared" si="71"/>
        <v>283242.42560474004</v>
      </c>
      <c r="AG188" s="2">
        <f t="shared" si="72"/>
        <v>1652.2474826943171</v>
      </c>
      <c r="AH188" s="18">
        <v>0</v>
      </c>
      <c r="AI188" s="3">
        <v>0</v>
      </c>
      <c r="AJ188" s="4">
        <f t="shared" si="73"/>
        <v>284894.67308743438</v>
      </c>
    </row>
    <row r="189" spans="1:36" x14ac:dyDescent="0.25">
      <c r="A189" s="9">
        <v>181</v>
      </c>
      <c r="B189" s="4">
        <f t="shared" si="57"/>
        <v>74018.866201018303</v>
      </c>
      <c r="C189" s="18">
        <f t="shared" si="55"/>
        <v>665.30249517918321</v>
      </c>
      <c r="D189" s="4">
        <f t="shared" si="56"/>
        <v>431.77671950594009</v>
      </c>
      <c r="E189" s="3">
        <f t="shared" si="58"/>
        <v>233.52577567324312</v>
      </c>
      <c r="F189" s="4">
        <f t="shared" si="59"/>
        <v>73785.340425345057</v>
      </c>
      <c r="H189" s="9">
        <v>181</v>
      </c>
      <c r="I189" s="4">
        <f t="shared" si="60"/>
        <v>81813.206340712757</v>
      </c>
      <c r="J189" s="18">
        <f t="shared" si="61"/>
        <v>640.7117466254283</v>
      </c>
      <c r="K189" s="4">
        <f t="shared" si="62"/>
        <v>477.2437036541578</v>
      </c>
      <c r="L189" s="3">
        <f t="shared" si="63"/>
        <v>163.46804297127051</v>
      </c>
      <c r="M189" s="4">
        <f t="shared" si="64"/>
        <v>81649.738297741482</v>
      </c>
      <c r="O189" s="9">
        <v>181</v>
      </c>
      <c r="P189" s="4">
        <f t="shared" si="65"/>
        <v>100000</v>
      </c>
      <c r="Q189" s="18">
        <f t="shared" si="66"/>
        <v>583.33333333333337</v>
      </c>
      <c r="R189" s="4">
        <f t="shared" si="67"/>
        <v>583.33333333333337</v>
      </c>
      <c r="S189" s="3">
        <f t="shared" si="68"/>
        <v>0</v>
      </c>
      <c r="T189" s="4">
        <f t="shared" si="69"/>
        <v>100000</v>
      </c>
      <c r="V189" s="9">
        <v>181</v>
      </c>
      <c r="W189" s="4">
        <f t="shared" si="74"/>
        <v>81251.40022948441</v>
      </c>
      <c r="X189" s="26">
        <f t="shared" si="70"/>
        <v>473.9665013386591</v>
      </c>
      <c r="Y189" s="4">
        <f t="shared" si="75"/>
        <v>473.9665013386591</v>
      </c>
      <c r="Z189" s="4">
        <f t="shared" si="76"/>
        <v>0</v>
      </c>
      <c r="AA189" s="4">
        <f t="shared" si="77"/>
        <v>730.31055572605987</v>
      </c>
      <c r="AB189" s="4">
        <f t="shared" si="78"/>
        <v>256.34405438740077</v>
      </c>
      <c r="AC189" s="4">
        <f t="shared" si="79"/>
        <v>80995.056175097008</v>
      </c>
      <c r="AE189" s="9">
        <v>181</v>
      </c>
      <c r="AF189" s="4">
        <f t="shared" si="71"/>
        <v>284894.67308743438</v>
      </c>
      <c r="AG189" s="2">
        <f t="shared" si="72"/>
        <v>1661.8855930100342</v>
      </c>
      <c r="AH189" s="18">
        <v>0</v>
      </c>
      <c r="AI189" s="3">
        <v>0</v>
      </c>
      <c r="AJ189" s="4">
        <f t="shared" si="73"/>
        <v>286556.55868044443</v>
      </c>
    </row>
    <row r="190" spans="1:36" x14ac:dyDescent="0.25">
      <c r="A190" s="9">
        <v>182</v>
      </c>
      <c r="B190" s="4">
        <f t="shared" si="57"/>
        <v>73785.340425345057</v>
      </c>
      <c r="C190" s="18">
        <f t="shared" si="55"/>
        <v>665.30249517918321</v>
      </c>
      <c r="D190" s="4">
        <f t="shared" si="56"/>
        <v>430.41448581451283</v>
      </c>
      <c r="E190" s="3">
        <f t="shared" si="58"/>
        <v>234.88800936467038</v>
      </c>
      <c r="F190" s="4">
        <f t="shared" si="59"/>
        <v>73550.452415980384</v>
      </c>
      <c r="H190" s="9">
        <v>182</v>
      </c>
      <c r="I190" s="4">
        <f t="shared" si="60"/>
        <v>81649.738297741482</v>
      </c>
      <c r="J190" s="18">
        <f t="shared" si="61"/>
        <v>640.7117466254283</v>
      </c>
      <c r="K190" s="4">
        <f t="shared" si="62"/>
        <v>476.29014007015871</v>
      </c>
      <c r="L190" s="3">
        <f t="shared" si="63"/>
        <v>164.42160655526959</v>
      </c>
      <c r="M190" s="4">
        <f t="shared" si="64"/>
        <v>81485.316691186206</v>
      </c>
      <c r="O190" s="9">
        <v>182</v>
      </c>
      <c r="P190" s="4">
        <f t="shared" si="65"/>
        <v>100000</v>
      </c>
      <c r="Q190" s="18">
        <f t="shared" si="66"/>
        <v>583.33333333333337</v>
      </c>
      <c r="R190" s="4">
        <f t="shared" si="67"/>
        <v>583.33333333333337</v>
      </c>
      <c r="S190" s="3">
        <f t="shared" si="68"/>
        <v>0</v>
      </c>
      <c r="T190" s="4">
        <f t="shared" si="69"/>
        <v>100000</v>
      </c>
      <c r="V190" s="9">
        <v>182</v>
      </c>
      <c r="W190" s="4">
        <f t="shared" si="74"/>
        <v>80995.056175097008</v>
      </c>
      <c r="X190" s="26">
        <f t="shared" si="70"/>
        <v>472.47116102139927</v>
      </c>
      <c r="Y190" s="4">
        <f t="shared" si="75"/>
        <v>472.47116102139927</v>
      </c>
      <c r="Z190" s="4">
        <f t="shared" si="76"/>
        <v>0</v>
      </c>
      <c r="AA190" s="4">
        <f t="shared" si="77"/>
        <v>730.31055572605987</v>
      </c>
      <c r="AB190" s="4">
        <f t="shared" si="78"/>
        <v>257.83939470466061</v>
      </c>
      <c r="AC190" s="4">
        <f t="shared" si="79"/>
        <v>80737.216780392351</v>
      </c>
      <c r="AE190" s="9">
        <v>182</v>
      </c>
      <c r="AF190" s="4">
        <f t="shared" si="71"/>
        <v>286556.55868044443</v>
      </c>
      <c r="AG190" s="2">
        <f t="shared" si="72"/>
        <v>1671.579925635926</v>
      </c>
      <c r="AH190" s="18">
        <v>0</v>
      </c>
      <c r="AI190" s="3">
        <v>0</v>
      </c>
      <c r="AJ190" s="4">
        <f t="shared" si="73"/>
        <v>288228.13860608038</v>
      </c>
    </row>
    <row r="191" spans="1:36" x14ac:dyDescent="0.25">
      <c r="A191" s="9">
        <v>183</v>
      </c>
      <c r="B191" s="4">
        <f t="shared" si="57"/>
        <v>73550.452415980384</v>
      </c>
      <c r="C191" s="18">
        <f t="shared" si="55"/>
        <v>665.30249517918321</v>
      </c>
      <c r="D191" s="4">
        <f t="shared" si="56"/>
        <v>429.04430575988562</v>
      </c>
      <c r="E191" s="3">
        <f t="shared" si="58"/>
        <v>236.25818941929759</v>
      </c>
      <c r="F191" s="4">
        <f t="shared" si="59"/>
        <v>73314.194226561085</v>
      </c>
      <c r="H191" s="9">
        <v>183</v>
      </c>
      <c r="I191" s="4">
        <f t="shared" si="60"/>
        <v>81485.316691186206</v>
      </c>
      <c r="J191" s="18">
        <f t="shared" si="61"/>
        <v>640.7117466254283</v>
      </c>
      <c r="K191" s="4">
        <f t="shared" si="62"/>
        <v>475.33101403191955</v>
      </c>
      <c r="L191" s="3">
        <f t="shared" si="63"/>
        <v>165.38073259350875</v>
      </c>
      <c r="M191" s="4">
        <f t="shared" si="64"/>
        <v>81319.935958592701</v>
      </c>
      <c r="O191" s="9">
        <v>183</v>
      </c>
      <c r="P191" s="4">
        <f t="shared" si="65"/>
        <v>100000</v>
      </c>
      <c r="Q191" s="18">
        <f t="shared" si="66"/>
        <v>583.33333333333337</v>
      </c>
      <c r="R191" s="4">
        <f t="shared" si="67"/>
        <v>583.33333333333337</v>
      </c>
      <c r="S191" s="3">
        <f t="shared" si="68"/>
        <v>0</v>
      </c>
      <c r="T191" s="4">
        <f t="shared" si="69"/>
        <v>100000</v>
      </c>
      <c r="V191" s="9">
        <v>183</v>
      </c>
      <c r="W191" s="4">
        <f t="shared" si="74"/>
        <v>80737.216780392351</v>
      </c>
      <c r="X191" s="26">
        <f t="shared" si="70"/>
        <v>470.96709788562208</v>
      </c>
      <c r="Y191" s="4">
        <f t="shared" si="75"/>
        <v>470.96709788562208</v>
      </c>
      <c r="Z191" s="4">
        <f t="shared" si="76"/>
        <v>0</v>
      </c>
      <c r="AA191" s="4">
        <f t="shared" si="77"/>
        <v>730.31055572605987</v>
      </c>
      <c r="AB191" s="4">
        <f t="shared" si="78"/>
        <v>259.34345784043779</v>
      </c>
      <c r="AC191" s="4">
        <f t="shared" si="79"/>
        <v>80477.87332255191</v>
      </c>
      <c r="AE191" s="9">
        <v>183</v>
      </c>
      <c r="AF191" s="4">
        <f t="shared" si="71"/>
        <v>288228.13860608038</v>
      </c>
      <c r="AG191" s="2">
        <f t="shared" si="72"/>
        <v>1681.330808535469</v>
      </c>
      <c r="AH191" s="18">
        <v>0</v>
      </c>
      <c r="AI191" s="3">
        <v>0</v>
      </c>
      <c r="AJ191" s="4">
        <f t="shared" si="73"/>
        <v>289909.46941461583</v>
      </c>
    </row>
    <row r="192" spans="1:36" x14ac:dyDescent="0.25">
      <c r="A192" s="9">
        <v>184</v>
      </c>
      <c r="B192" s="4">
        <f t="shared" si="57"/>
        <v>73314.194226561085</v>
      </c>
      <c r="C192" s="18">
        <f t="shared" si="55"/>
        <v>665.30249517918321</v>
      </c>
      <c r="D192" s="4">
        <f t="shared" si="56"/>
        <v>427.66613298827309</v>
      </c>
      <c r="E192" s="3">
        <f t="shared" si="58"/>
        <v>237.63636219091012</v>
      </c>
      <c r="F192" s="4">
        <f t="shared" si="59"/>
        <v>73076.557864370174</v>
      </c>
      <c r="H192" s="9">
        <v>184</v>
      </c>
      <c r="I192" s="4">
        <f t="shared" si="60"/>
        <v>81319.935958592701</v>
      </c>
      <c r="J192" s="18">
        <f t="shared" si="61"/>
        <v>640.7117466254283</v>
      </c>
      <c r="K192" s="4">
        <f t="shared" si="62"/>
        <v>474.36629309179079</v>
      </c>
      <c r="L192" s="3">
        <f t="shared" si="63"/>
        <v>166.34545353363751</v>
      </c>
      <c r="M192" s="4">
        <f t="shared" si="64"/>
        <v>81153.590505059066</v>
      </c>
      <c r="O192" s="9">
        <v>184</v>
      </c>
      <c r="P192" s="4">
        <f t="shared" si="65"/>
        <v>100000</v>
      </c>
      <c r="Q192" s="18">
        <f t="shared" si="66"/>
        <v>583.33333333333337</v>
      </c>
      <c r="R192" s="4">
        <f t="shared" si="67"/>
        <v>583.33333333333337</v>
      </c>
      <c r="S192" s="3">
        <f t="shared" si="68"/>
        <v>0</v>
      </c>
      <c r="T192" s="4">
        <f t="shared" si="69"/>
        <v>100000</v>
      </c>
      <c r="V192" s="9">
        <v>184</v>
      </c>
      <c r="W192" s="4">
        <f t="shared" si="74"/>
        <v>80477.87332255191</v>
      </c>
      <c r="X192" s="26">
        <f t="shared" si="70"/>
        <v>469.45426104821951</v>
      </c>
      <c r="Y192" s="4">
        <f t="shared" si="75"/>
        <v>469.45426104821951</v>
      </c>
      <c r="Z192" s="4">
        <f t="shared" si="76"/>
        <v>0</v>
      </c>
      <c r="AA192" s="4">
        <f t="shared" si="77"/>
        <v>730.31055572605987</v>
      </c>
      <c r="AB192" s="4">
        <f t="shared" si="78"/>
        <v>260.85629467784037</v>
      </c>
      <c r="AC192" s="4">
        <f t="shared" si="79"/>
        <v>80217.01702787407</v>
      </c>
      <c r="AE192" s="9">
        <v>184</v>
      </c>
      <c r="AF192" s="4">
        <f t="shared" si="71"/>
        <v>289909.46941461583</v>
      </c>
      <c r="AG192" s="2">
        <f t="shared" si="72"/>
        <v>1691.1385715852591</v>
      </c>
      <c r="AH192" s="18">
        <v>0</v>
      </c>
      <c r="AI192" s="3">
        <v>0</v>
      </c>
      <c r="AJ192" s="4">
        <f t="shared" si="73"/>
        <v>291600.60798620107</v>
      </c>
    </row>
    <row r="193" spans="1:36" x14ac:dyDescent="0.25">
      <c r="A193" s="9">
        <v>185</v>
      </c>
      <c r="B193" s="4">
        <f t="shared" si="57"/>
        <v>73076.557864370174</v>
      </c>
      <c r="C193" s="18">
        <f t="shared" si="55"/>
        <v>665.30249517918321</v>
      </c>
      <c r="D193" s="4">
        <f t="shared" si="56"/>
        <v>426.27992087549273</v>
      </c>
      <c r="E193" s="3">
        <f t="shared" si="58"/>
        <v>239.02257430369048</v>
      </c>
      <c r="F193" s="4">
        <f t="shared" si="59"/>
        <v>72837.535290066488</v>
      </c>
      <c r="H193" s="9">
        <v>185</v>
      </c>
      <c r="I193" s="4">
        <f t="shared" si="60"/>
        <v>81153.590505059066</v>
      </c>
      <c r="J193" s="18">
        <f t="shared" si="61"/>
        <v>640.7117466254283</v>
      </c>
      <c r="K193" s="4">
        <f t="shared" si="62"/>
        <v>473.39594461284463</v>
      </c>
      <c r="L193" s="3">
        <f t="shared" si="63"/>
        <v>167.31580201258367</v>
      </c>
      <c r="M193" s="4">
        <f t="shared" si="64"/>
        <v>80986.274703046482</v>
      </c>
      <c r="O193" s="9">
        <v>185</v>
      </c>
      <c r="P193" s="4">
        <f t="shared" si="65"/>
        <v>100000</v>
      </c>
      <c r="Q193" s="18">
        <f t="shared" si="66"/>
        <v>583.33333333333337</v>
      </c>
      <c r="R193" s="4">
        <f t="shared" si="67"/>
        <v>583.33333333333337</v>
      </c>
      <c r="S193" s="3">
        <f t="shared" si="68"/>
        <v>0</v>
      </c>
      <c r="T193" s="4">
        <f t="shared" si="69"/>
        <v>100000</v>
      </c>
      <c r="V193" s="9">
        <v>185</v>
      </c>
      <c r="W193" s="4">
        <f t="shared" si="74"/>
        <v>80217.01702787407</v>
      </c>
      <c r="X193" s="26">
        <f t="shared" si="70"/>
        <v>467.93259932926549</v>
      </c>
      <c r="Y193" s="4">
        <f t="shared" si="75"/>
        <v>467.93259932926549</v>
      </c>
      <c r="Z193" s="4">
        <f t="shared" si="76"/>
        <v>0</v>
      </c>
      <c r="AA193" s="4">
        <f t="shared" si="77"/>
        <v>730.31055572605987</v>
      </c>
      <c r="AB193" s="4">
        <f t="shared" si="78"/>
        <v>262.37795639679439</v>
      </c>
      <c r="AC193" s="4">
        <f t="shared" si="79"/>
        <v>79954.639071477272</v>
      </c>
      <c r="AE193" s="9">
        <v>185</v>
      </c>
      <c r="AF193" s="4">
        <f t="shared" si="71"/>
        <v>291600.60798620107</v>
      </c>
      <c r="AG193" s="2">
        <f t="shared" si="72"/>
        <v>1701.0035465861731</v>
      </c>
      <c r="AH193" s="18">
        <v>0</v>
      </c>
      <c r="AI193" s="3">
        <v>0</v>
      </c>
      <c r="AJ193" s="4">
        <f t="shared" si="73"/>
        <v>293301.61153278727</v>
      </c>
    </row>
    <row r="194" spans="1:36" x14ac:dyDescent="0.25">
      <c r="A194" s="9">
        <v>186</v>
      </c>
      <c r="B194" s="4">
        <f t="shared" si="57"/>
        <v>72837.535290066488</v>
      </c>
      <c r="C194" s="18">
        <f t="shared" si="55"/>
        <v>665.30249517918321</v>
      </c>
      <c r="D194" s="4">
        <f t="shared" si="56"/>
        <v>424.88562252538787</v>
      </c>
      <c r="E194" s="3">
        <f t="shared" si="58"/>
        <v>240.41687265379534</v>
      </c>
      <c r="F194" s="4">
        <f t="shared" si="59"/>
        <v>72597.118417412697</v>
      </c>
      <c r="H194" s="9">
        <v>186</v>
      </c>
      <c r="I194" s="4">
        <f t="shared" si="60"/>
        <v>80986.274703046482</v>
      </c>
      <c r="J194" s="18">
        <f t="shared" si="61"/>
        <v>640.7117466254283</v>
      </c>
      <c r="K194" s="4">
        <f t="shared" si="62"/>
        <v>472.41993576777122</v>
      </c>
      <c r="L194" s="3">
        <f t="shared" si="63"/>
        <v>168.29181085765708</v>
      </c>
      <c r="M194" s="4">
        <f t="shared" si="64"/>
        <v>80817.982892188826</v>
      </c>
      <c r="O194" s="9">
        <v>186</v>
      </c>
      <c r="P194" s="4">
        <f t="shared" si="65"/>
        <v>100000</v>
      </c>
      <c r="Q194" s="18">
        <f t="shared" si="66"/>
        <v>583.33333333333337</v>
      </c>
      <c r="R194" s="4">
        <f t="shared" si="67"/>
        <v>583.33333333333337</v>
      </c>
      <c r="S194" s="3">
        <f t="shared" si="68"/>
        <v>0</v>
      </c>
      <c r="T194" s="4">
        <f t="shared" si="69"/>
        <v>100000</v>
      </c>
      <c r="V194" s="9">
        <v>186</v>
      </c>
      <c r="W194" s="4">
        <f t="shared" si="74"/>
        <v>79954.639071477272</v>
      </c>
      <c r="X194" s="26">
        <f t="shared" si="70"/>
        <v>466.40206125028413</v>
      </c>
      <c r="Y194" s="4">
        <f t="shared" si="75"/>
        <v>466.40206125028413</v>
      </c>
      <c r="Z194" s="4">
        <f t="shared" si="76"/>
        <v>0</v>
      </c>
      <c r="AA194" s="4">
        <f t="shared" si="77"/>
        <v>730.31055572605987</v>
      </c>
      <c r="AB194" s="4">
        <f t="shared" si="78"/>
        <v>263.90849447577574</v>
      </c>
      <c r="AC194" s="4">
        <f t="shared" si="79"/>
        <v>79690.730577001494</v>
      </c>
      <c r="AE194" s="9">
        <v>186</v>
      </c>
      <c r="AF194" s="4">
        <f t="shared" si="71"/>
        <v>293301.61153278727</v>
      </c>
      <c r="AG194" s="2">
        <f t="shared" si="72"/>
        <v>1710.9260672745925</v>
      </c>
      <c r="AH194" s="18">
        <v>0</v>
      </c>
      <c r="AI194" s="3">
        <v>0</v>
      </c>
      <c r="AJ194" s="4">
        <f t="shared" si="73"/>
        <v>295012.53760006186</v>
      </c>
    </row>
    <row r="195" spans="1:36" x14ac:dyDescent="0.25">
      <c r="A195" s="9">
        <v>187</v>
      </c>
      <c r="B195" s="4">
        <f t="shared" si="57"/>
        <v>72597.118417412697</v>
      </c>
      <c r="C195" s="18">
        <f t="shared" si="55"/>
        <v>665.30249517918321</v>
      </c>
      <c r="D195" s="4">
        <f t="shared" si="56"/>
        <v>423.48319076824077</v>
      </c>
      <c r="E195" s="3">
        <f t="shared" si="58"/>
        <v>241.81930441094244</v>
      </c>
      <c r="F195" s="4">
        <f t="shared" si="59"/>
        <v>72355.299113001762</v>
      </c>
      <c r="H195" s="9">
        <v>187</v>
      </c>
      <c r="I195" s="4">
        <f t="shared" si="60"/>
        <v>80817.982892188826</v>
      </c>
      <c r="J195" s="18">
        <f t="shared" si="61"/>
        <v>640.7117466254283</v>
      </c>
      <c r="K195" s="4">
        <f t="shared" si="62"/>
        <v>471.43823353776821</v>
      </c>
      <c r="L195" s="3">
        <f t="shared" si="63"/>
        <v>169.27351308766009</v>
      </c>
      <c r="M195" s="4">
        <f t="shared" si="64"/>
        <v>80648.709379101172</v>
      </c>
      <c r="O195" s="9">
        <v>187</v>
      </c>
      <c r="P195" s="4">
        <f t="shared" si="65"/>
        <v>100000</v>
      </c>
      <c r="Q195" s="18">
        <f t="shared" si="66"/>
        <v>583.33333333333337</v>
      </c>
      <c r="R195" s="4">
        <f t="shared" si="67"/>
        <v>583.33333333333337</v>
      </c>
      <c r="S195" s="3">
        <f t="shared" si="68"/>
        <v>0</v>
      </c>
      <c r="T195" s="4">
        <f t="shared" si="69"/>
        <v>100000</v>
      </c>
      <c r="V195" s="9">
        <v>187</v>
      </c>
      <c r="W195" s="4">
        <f t="shared" si="74"/>
        <v>79690.730577001494</v>
      </c>
      <c r="X195" s="26">
        <f t="shared" si="70"/>
        <v>464.86259503250875</v>
      </c>
      <c r="Y195" s="4">
        <f t="shared" si="75"/>
        <v>464.86259503250875</v>
      </c>
      <c r="Z195" s="4">
        <f t="shared" si="76"/>
        <v>0</v>
      </c>
      <c r="AA195" s="4">
        <f t="shared" si="77"/>
        <v>730.31055572605987</v>
      </c>
      <c r="AB195" s="4">
        <f t="shared" si="78"/>
        <v>265.44796069355112</v>
      </c>
      <c r="AC195" s="4">
        <f t="shared" si="79"/>
        <v>79425.282616307944</v>
      </c>
      <c r="AE195" s="9">
        <v>187</v>
      </c>
      <c r="AF195" s="4">
        <f t="shared" si="71"/>
        <v>295012.53760006186</v>
      </c>
      <c r="AG195" s="2">
        <f t="shared" si="72"/>
        <v>1720.9064693336943</v>
      </c>
      <c r="AH195" s="18">
        <v>0</v>
      </c>
      <c r="AI195" s="3">
        <v>0</v>
      </c>
      <c r="AJ195" s="4">
        <f t="shared" si="73"/>
        <v>296733.44406939554</v>
      </c>
    </row>
    <row r="196" spans="1:36" x14ac:dyDescent="0.25">
      <c r="A196" s="9">
        <v>188</v>
      </c>
      <c r="B196" s="4">
        <f t="shared" si="57"/>
        <v>72355.299113001762</v>
      </c>
      <c r="C196" s="18">
        <f t="shared" si="55"/>
        <v>665.30249517918321</v>
      </c>
      <c r="D196" s="4">
        <f t="shared" si="56"/>
        <v>422.072578159177</v>
      </c>
      <c r="E196" s="3">
        <f t="shared" si="58"/>
        <v>243.22991702000621</v>
      </c>
      <c r="F196" s="4">
        <f t="shared" si="59"/>
        <v>72112.069195981749</v>
      </c>
      <c r="H196" s="9">
        <v>188</v>
      </c>
      <c r="I196" s="4">
        <f t="shared" si="60"/>
        <v>80648.709379101172</v>
      </c>
      <c r="J196" s="18">
        <f t="shared" si="61"/>
        <v>640.7117466254283</v>
      </c>
      <c r="K196" s="4">
        <f t="shared" si="62"/>
        <v>470.45080471142359</v>
      </c>
      <c r="L196" s="3">
        <f t="shared" si="63"/>
        <v>170.26094191400472</v>
      </c>
      <c r="M196" s="4">
        <f t="shared" si="64"/>
        <v>80478.448437187166</v>
      </c>
      <c r="O196" s="9">
        <v>188</v>
      </c>
      <c r="P196" s="4">
        <f t="shared" si="65"/>
        <v>100000</v>
      </c>
      <c r="Q196" s="18">
        <f t="shared" si="66"/>
        <v>583.33333333333337</v>
      </c>
      <c r="R196" s="4">
        <f t="shared" si="67"/>
        <v>583.33333333333337</v>
      </c>
      <c r="S196" s="3">
        <f t="shared" si="68"/>
        <v>0</v>
      </c>
      <c r="T196" s="4">
        <f t="shared" si="69"/>
        <v>100000</v>
      </c>
      <c r="V196" s="9">
        <v>188</v>
      </c>
      <c r="W196" s="4">
        <f t="shared" si="74"/>
        <v>79425.282616307944</v>
      </c>
      <c r="X196" s="26">
        <f t="shared" si="70"/>
        <v>463.31414859512967</v>
      </c>
      <c r="Y196" s="4">
        <f t="shared" si="75"/>
        <v>463.31414859512967</v>
      </c>
      <c r="Z196" s="4">
        <f t="shared" si="76"/>
        <v>0</v>
      </c>
      <c r="AA196" s="4">
        <f t="shared" si="77"/>
        <v>730.31055572605987</v>
      </c>
      <c r="AB196" s="4">
        <f t="shared" si="78"/>
        <v>266.99640713093021</v>
      </c>
      <c r="AC196" s="4">
        <f t="shared" si="79"/>
        <v>79158.286209177008</v>
      </c>
      <c r="AE196" s="9">
        <v>188</v>
      </c>
      <c r="AF196" s="4">
        <f t="shared" si="71"/>
        <v>296733.44406939554</v>
      </c>
      <c r="AG196" s="2">
        <f t="shared" si="72"/>
        <v>1730.9450904048074</v>
      </c>
      <c r="AH196" s="18">
        <v>0</v>
      </c>
      <c r="AI196" s="3">
        <v>0</v>
      </c>
      <c r="AJ196" s="4">
        <f t="shared" si="73"/>
        <v>298464.38915980037</v>
      </c>
    </row>
    <row r="197" spans="1:36" x14ac:dyDescent="0.25">
      <c r="A197" s="9">
        <v>189</v>
      </c>
      <c r="B197" s="4">
        <f t="shared" si="57"/>
        <v>72112.069195981749</v>
      </c>
      <c r="C197" s="18">
        <f t="shared" si="55"/>
        <v>665.30249517918321</v>
      </c>
      <c r="D197" s="4">
        <f t="shared" si="56"/>
        <v>420.6537369765602</v>
      </c>
      <c r="E197" s="3">
        <f t="shared" si="58"/>
        <v>244.64875820262301</v>
      </c>
      <c r="F197" s="4">
        <f t="shared" si="59"/>
        <v>71867.420437779132</v>
      </c>
      <c r="H197" s="9">
        <v>189</v>
      </c>
      <c r="I197" s="4">
        <f t="shared" si="60"/>
        <v>80478.448437187166</v>
      </c>
      <c r="J197" s="18">
        <f t="shared" si="61"/>
        <v>640.7117466254283</v>
      </c>
      <c r="K197" s="4">
        <f t="shared" si="62"/>
        <v>469.45761588359187</v>
      </c>
      <c r="L197" s="3">
        <f t="shared" si="63"/>
        <v>171.25413074183643</v>
      </c>
      <c r="M197" s="4">
        <f t="shared" si="64"/>
        <v>80307.194306445323</v>
      </c>
      <c r="O197" s="9">
        <v>189</v>
      </c>
      <c r="P197" s="4">
        <f t="shared" si="65"/>
        <v>100000</v>
      </c>
      <c r="Q197" s="18">
        <f t="shared" si="66"/>
        <v>583.33333333333337</v>
      </c>
      <c r="R197" s="4">
        <f t="shared" si="67"/>
        <v>583.33333333333337</v>
      </c>
      <c r="S197" s="3">
        <f t="shared" si="68"/>
        <v>0</v>
      </c>
      <c r="T197" s="4">
        <f t="shared" si="69"/>
        <v>100000</v>
      </c>
      <c r="V197" s="9">
        <v>189</v>
      </c>
      <c r="W197" s="4">
        <f t="shared" si="74"/>
        <v>79158.286209177008</v>
      </c>
      <c r="X197" s="26">
        <f t="shared" si="70"/>
        <v>461.75666955353262</v>
      </c>
      <c r="Y197" s="4">
        <f t="shared" si="75"/>
        <v>461.75666955353262</v>
      </c>
      <c r="Z197" s="4">
        <f t="shared" si="76"/>
        <v>0</v>
      </c>
      <c r="AA197" s="4">
        <f t="shared" si="77"/>
        <v>730.31055572605987</v>
      </c>
      <c r="AB197" s="4">
        <f t="shared" si="78"/>
        <v>268.55388617252726</v>
      </c>
      <c r="AC197" s="4">
        <f t="shared" si="79"/>
        <v>78889.732323004486</v>
      </c>
      <c r="AE197" s="9">
        <v>189</v>
      </c>
      <c r="AF197" s="4">
        <f t="shared" si="71"/>
        <v>298464.38915980037</v>
      </c>
      <c r="AG197" s="2">
        <f t="shared" si="72"/>
        <v>1741.0422700988356</v>
      </c>
      <c r="AH197" s="18">
        <v>0</v>
      </c>
      <c r="AI197" s="3">
        <v>0</v>
      </c>
      <c r="AJ197" s="4">
        <f t="shared" si="73"/>
        <v>300205.43142989918</v>
      </c>
    </row>
    <row r="198" spans="1:36" x14ac:dyDescent="0.25">
      <c r="A198" s="9">
        <v>190</v>
      </c>
      <c r="B198" s="4">
        <f t="shared" si="57"/>
        <v>71867.420437779132</v>
      </c>
      <c r="C198" s="18">
        <f t="shared" si="55"/>
        <v>665.30249517918321</v>
      </c>
      <c r="D198" s="4">
        <f t="shared" si="56"/>
        <v>419.22661922037832</v>
      </c>
      <c r="E198" s="3">
        <f t="shared" si="58"/>
        <v>246.07587595880489</v>
      </c>
      <c r="F198" s="4">
        <f t="shared" si="59"/>
        <v>71621.344561820326</v>
      </c>
      <c r="H198" s="9">
        <v>190</v>
      </c>
      <c r="I198" s="4">
        <f t="shared" si="60"/>
        <v>80307.194306445323</v>
      </c>
      <c r="J198" s="18">
        <f t="shared" si="61"/>
        <v>640.7117466254283</v>
      </c>
      <c r="K198" s="4">
        <f t="shared" si="62"/>
        <v>468.45863345426443</v>
      </c>
      <c r="L198" s="3">
        <f t="shared" si="63"/>
        <v>172.25311317116387</v>
      </c>
      <c r="M198" s="4">
        <f t="shared" si="64"/>
        <v>80134.941193274164</v>
      </c>
      <c r="O198" s="9">
        <v>190</v>
      </c>
      <c r="P198" s="4">
        <f t="shared" si="65"/>
        <v>100000</v>
      </c>
      <c r="Q198" s="18">
        <f t="shared" si="66"/>
        <v>583.33333333333337</v>
      </c>
      <c r="R198" s="4">
        <f t="shared" si="67"/>
        <v>583.33333333333337</v>
      </c>
      <c r="S198" s="3">
        <f t="shared" si="68"/>
        <v>0</v>
      </c>
      <c r="T198" s="4">
        <f t="shared" si="69"/>
        <v>100000</v>
      </c>
      <c r="V198" s="9">
        <v>190</v>
      </c>
      <c r="W198" s="4">
        <f t="shared" si="74"/>
        <v>78889.732323004486</v>
      </c>
      <c r="X198" s="26">
        <f t="shared" si="70"/>
        <v>460.1901052175262</v>
      </c>
      <c r="Y198" s="4">
        <f t="shared" si="75"/>
        <v>460.1901052175262</v>
      </c>
      <c r="Z198" s="4">
        <f t="shared" si="76"/>
        <v>0</v>
      </c>
      <c r="AA198" s="4">
        <f t="shared" si="77"/>
        <v>730.31055572605987</v>
      </c>
      <c r="AB198" s="4">
        <f t="shared" si="78"/>
        <v>270.12045050853368</v>
      </c>
      <c r="AC198" s="4">
        <f t="shared" si="79"/>
        <v>78619.611872495952</v>
      </c>
      <c r="AE198" s="9">
        <v>190</v>
      </c>
      <c r="AF198" s="4">
        <f t="shared" si="71"/>
        <v>300205.43142989918</v>
      </c>
      <c r="AG198" s="2">
        <f t="shared" si="72"/>
        <v>1751.1983500077456</v>
      </c>
      <c r="AH198" s="18">
        <v>0</v>
      </c>
      <c r="AI198" s="3">
        <v>0</v>
      </c>
      <c r="AJ198" s="4">
        <f t="shared" si="73"/>
        <v>301956.62977990694</v>
      </c>
    </row>
    <row r="199" spans="1:36" x14ac:dyDescent="0.25">
      <c r="A199" s="9">
        <v>191</v>
      </c>
      <c r="B199" s="4">
        <f t="shared" si="57"/>
        <v>71621.344561820326</v>
      </c>
      <c r="C199" s="18">
        <f t="shared" si="55"/>
        <v>665.30249517918321</v>
      </c>
      <c r="D199" s="4">
        <f t="shared" si="56"/>
        <v>417.79117661061861</v>
      </c>
      <c r="E199" s="3">
        <f t="shared" si="58"/>
        <v>247.5113185685646</v>
      </c>
      <c r="F199" s="4">
        <f t="shared" si="59"/>
        <v>71373.833243251764</v>
      </c>
      <c r="H199" s="9">
        <v>191</v>
      </c>
      <c r="I199" s="4">
        <f t="shared" si="60"/>
        <v>80134.941193274164</v>
      </c>
      <c r="J199" s="18">
        <f t="shared" si="61"/>
        <v>640.7117466254283</v>
      </c>
      <c r="K199" s="4">
        <f t="shared" si="62"/>
        <v>467.45382362743266</v>
      </c>
      <c r="L199" s="3">
        <f t="shared" si="63"/>
        <v>173.25792299799565</v>
      </c>
      <c r="M199" s="4">
        <f t="shared" si="64"/>
        <v>79961.683270276175</v>
      </c>
      <c r="O199" s="9">
        <v>191</v>
      </c>
      <c r="P199" s="4">
        <f t="shared" si="65"/>
        <v>100000</v>
      </c>
      <c r="Q199" s="18">
        <f t="shared" si="66"/>
        <v>583.33333333333337</v>
      </c>
      <c r="R199" s="4">
        <f t="shared" si="67"/>
        <v>583.33333333333337</v>
      </c>
      <c r="S199" s="3">
        <f t="shared" si="68"/>
        <v>0</v>
      </c>
      <c r="T199" s="4">
        <f t="shared" si="69"/>
        <v>100000</v>
      </c>
      <c r="V199" s="9">
        <v>191</v>
      </c>
      <c r="W199" s="4">
        <f t="shared" si="74"/>
        <v>78619.611872495952</v>
      </c>
      <c r="X199" s="26">
        <f t="shared" si="70"/>
        <v>458.6144025895598</v>
      </c>
      <c r="Y199" s="4">
        <f t="shared" si="75"/>
        <v>458.6144025895598</v>
      </c>
      <c r="Z199" s="4">
        <f t="shared" si="76"/>
        <v>0</v>
      </c>
      <c r="AA199" s="4">
        <f t="shared" si="77"/>
        <v>730.31055572605987</v>
      </c>
      <c r="AB199" s="4">
        <f t="shared" si="78"/>
        <v>271.69615313650007</v>
      </c>
      <c r="AC199" s="4">
        <f t="shared" si="79"/>
        <v>78347.915719359458</v>
      </c>
      <c r="AE199" s="9">
        <v>191</v>
      </c>
      <c r="AF199" s="4">
        <f t="shared" si="71"/>
        <v>301956.62977990694</v>
      </c>
      <c r="AG199" s="2">
        <f t="shared" si="72"/>
        <v>1761.4136737161241</v>
      </c>
      <c r="AH199" s="18">
        <v>0</v>
      </c>
      <c r="AI199" s="3">
        <v>0</v>
      </c>
      <c r="AJ199" s="4">
        <f t="shared" si="73"/>
        <v>303718.04345362308</v>
      </c>
    </row>
    <row r="200" spans="1:36" x14ac:dyDescent="0.25">
      <c r="A200" s="9">
        <v>192</v>
      </c>
      <c r="B200" s="4">
        <f t="shared" si="57"/>
        <v>71373.833243251764</v>
      </c>
      <c r="C200" s="18">
        <f t="shared" si="55"/>
        <v>665.30249517918321</v>
      </c>
      <c r="D200" s="4">
        <f t="shared" si="56"/>
        <v>416.34736058563527</v>
      </c>
      <c r="E200" s="3">
        <f t="shared" si="58"/>
        <v>248.95513459354794</v>
      </c>
      <c r="F200" s="4">
        <f t="shared" si="59"/>
        <v>71124.878108658217</v>
      </c>
      <c r="H200" s="9">
        <v>192</v>
      </c>
      <c r="I200" s="4">
        <f t="shared" si="60"/>
        <v>79961.683270276175</v>
      </c>
      <c r="J200" s="18">
        <f t="shared" si="61"/>
        <v>640.7117466254283</v>
      </c>
      <c r="K200" s="4">
        <f t="shared" si="62"/>
        <v>466.44315240994439</v>
      </c>
      <c r="L200" s="3">
        <f t="shared" si="63"/>
        <v>174.26859421548392</v>
      </c>
      <c r="M200" s="4">
        <f t="shared" si="64"/>
        <v>79787.414676060696</v>
      </c>
      <c r="O200" s="9">
        <v>192</v>
      </c>
      <c r="P200" s="4">
        <f t="shared" si="65"/>
        <v>100000</v>
      </c>
      <c r="Q200" s="18">
        <f t="shared" si="66"/>
        <v>583.33333333333337</v>
      </c>
      <c r="R200" s="4">
        <f t="shared" si="67"/>
        <v>583.33333333333337</v>
      </c>
      <c r="S200" s="3">
        <f t="shared" si="68"/>
        <v>0</v>
      </c>
      <c r="T200" s="4">
        <f t="shared" si="69"/>
        <v>100000</v>
      </c>
      <c r="V200" s="9">
        <v>192</v>
      </c>
      <c r="W200" s="4">
        <f t="shared" si="74"/>
        <v>78347.915719359458</v>
      </c>
      <c r="X200" s="26">
        <f t="shared" si="70"/>
        <v>457.02950836293024</v>
      </c>
      <c r="Y200" s="4">
        <f t="shared" si="75"/>
        <v>457.02950836293024</v>
      </c>
      <c r="Z200" s="4">
        <f t="shared" si="76"/>
        <v>0</v>
      </c>
      <c r="AA200" s="4">
        <f t="shared" si="77"/>
        <v>730.31055572605987</v>
      </c>
      <c r="AB200" s="4">
        <f t="shared" si="78"/>
        <v>273.28104736312963</v>
      </c>
      <c r="AC200" s="4">
        <f t="shared" si="79"/>
        <v>78074.634671996333</v>
      </c>
      <c r="AE200" s="9">
        <v>192</v>
      </c>
      <c r="AF200" s="4">
        <f t="shared" si="71"/>
        <v>303718.04345362308</v>
      </c>
      <c r="AG200" s="2">
        <f t="shared" si="72"/>
        <v>1771.6885868128013</v>
      </c>
      <c r="AH200" s="18">
        <v>0</v>
      </c>
      <c r="AI200" s="3">
        <v>0</v>
      </c>
      <c r="AJ200" s="4">
        <f t="shared" si="73"/>
        <v>305489.73204043589</v>
      </c>
    </row>
    <row r="201" spans="1:36" x14ac:dyDescent="0.25">
      <c r="A201" s="9">
        <v>193</v>
      </c>
      <c r="B201" s="4">
        <f t="shared" si="57"/>
        <v>71124.878108658217</v>
      </c>
      <c r="C201" s="18">
        <f t="shared" ref="C201:C264" si="80">-PMT($B$4/12,$B$5*12,$B$3,0)</f>
        <v>665.30249517918321</v>
      </c>
      <c r="D201" s="4">
        <f t="shared" ref="D201:D264" si="81">B201*$B$4/12</f>
        <v>414.89512230050627</v>
      </c>
      <c r="E201" s="3">
        <f t="shared" si="58"/>
        <v>250.40737287867694</v>
      </c>
      <c r="F201" s="4">
        <f t="shared" si="59"/>
        <v>70874.470735779541</v>
      </c>
      <c r="H201" s="9">
        <v>193</v>
      </c>
      <c r="I201" s="4">
        <f t="shared" si="60"/>
        <v>79787.414676060696</v>
      </c>
      <c r="J201" s="18">
        <f t="shared" si="61"/>
        <v>640.7117466254283</v>
      </c>
      <c r="K201" s="4">
        <f t="shared" si="62"/>
        <v>465.4265856103541</v>
      </c>
      <c r="L201" s="3">
        <f t="shared" si="63"/>
        <v>175.28516101507421</v>
      </c>
      <c r="M201" s="4">
        <f t="shared" si="64"/>
        <v>79612.129515045628</v>
      </c>
      <c r="O201" s="9">
        <v>193</v>
      </c>
      <c r="P201" s="4">
        <f t="shared" si="65"/>
        <v>100000</v>
      </c>
      <c r="Q201" s="18">
        <f t="shared" si="66"/>
        <v>583.33333333333337</v>
      </c>
      <c r="R201" s="4">
        <f t="shared" si="67"/>
        <v>583.33333333333337</v>
      </c>
      <c r="S201" s="3">
        <f t="shared" si="68"/>
        <v>0</v>
      </c>
      <c r="T201" s="4">
        <f t="shared" si="69"/>
        <v>100000</v>
      </c>
      <c r="V201" s="9">
        <v>193</v>
      </c>
      <c r="W201" s="4">
        <f t="shared" si="74"/>
        <v>78074.634671996333</v>
      </c>
      <c r="X201" s="26">
        <f t="shared" si="70"/>
        <v>455.43536891997866</v>
      </c>
      <c r="Y201" s="4">
        <f t="shared" si="75"/>
        <v>455.43536891997866</v>
      </c>
      <c r="Z201" s="4">
        <f t="shared" si="76"/>
        <v>0</v>
      </c>
      <c r="AA201" s="4">
        <f t="shared" si="77"/>
        <v>730.31055572605987</v>
      </c>
      <c r="AB201" s="4">
        <f t="shared" si="78"/>
        <v>274.87518680608122</v>
      </c>
      <c r="AC201" s="4">
        <f t="shared" si="79"/>
        <v>77799.759485190254</v>
      </c>
      <c r="AE201" s="9">
        <v>193</v>
      </c>
      <c r="AF201" s="4">
        <f t="shared" si="71"/>
        <v>305489.73204043589</v>
      </c>
      <c r="AG201" s="2">
        <f t="shared" si="72"/>
        <v>1782.0234369025429</v>
      </c>
      <c r="AH201" s="18">
        <v>0</v>
      </c>
      <c r="AI201" s="3">
        <v>0</v>
      </c>
      <c r="AJ201" s="4">
        <f t="shared" si="73"/>
        <v>307271.75547733845</v>
      </c>
    </row>
    <row r="202" spans="1:36" x14ac:dyDescent="0.25">
      <c r="A202" s="9">
        <v>194</v>
      </c>
      <c r="B202" s="4">
        <f t="shared" si="57"/>
        <v>70874.470735779541</v>
      </c>
      <c r="C202" s="18">
        <f t="shared" si="80"/>
        <v>665.30249517918321</v>
      </c>
      <c r="D202" s="4">
        <f t="shared" si="81"/>
        <v>413.43441262538067</v>
      </c>
      <c r="E202" s="3">
        <f t="shared" si="58"/>
        <v>251.86808255380254</v>
      </c>
      <c r="F202" s="4">
        <f t="shared" si="59"/>
        <v>70622.602653225738</v>
      </c>
      <c r="H202" s="9">
        <v>194</v>
      </c>
      <c r="I202" s="4">
        <f t="shared" si="60"/>
        <v>79612.129515045628</v>
      </c>
      <c r="J202" s="18">
        <f t="shared" si="61"/>
        <v>640.7117466254283</v>
      </c>
      <c r="K202" s="4">
        <f t="shared" si="62"/>
        <v>464.40408883776621</v>
      </c>
      <c r="L202" s="3">
        <f t="shared" si="63"/>
        <v>176.30765778766209</v>
      </c>
      <c r="M202" s="4">
        <f t="shared" si="64"/>
        <v>79435.821857257964</v>
      </c>
      <c r="O202" s="9">
        <v>194</v>
      </c>
      <c r="P202" s="4">
        <f t="shared" si="65"/>
        <v>100000</v>
      </c>
      <c r="Q202" s="18">
        <f t="shared" si="66"/>
        <v>583.33333333333337</v>
      </c>
      <c r="R202" s="4">
        <f t="shared" si="67"/>
        <v>583.33333333333337</v>
      </c>
      <c r="S202" s="3">
        <f t="shared" si="68"/>
        <v>0</v>
      </c>
      <c r="T202" s="4">
        <f t="shared" si="69"/>
        <v>100000</v>
      </c>
      <c r="V202" s="9">
        <v>194</v>
      </c>
      <c r="W202" s="4">
        <f t="shared" si="74"/>
        <v>77799.759485190254</v>
      </c>
      <c r="X202" s="26">
        <f t="shared" si="70"/>
        <v>453.83193033027652</v>
      </c>
      <c r="Y202" s="4">
        <f t="shared" si="75"/>
        <v>453.83193033027652</v>
      </c>
      <c r="Z202" s="4">
        <f t="shared" si="76"/>
        <v>0</v>
      </c>
      <c r="AA202" s="4">
        <f t="shared" si="77"/>
        <v>730.31055572605987</v>
      </c>
      <c r="AB202" s="4">
        <f t="shared" si="78"/>
        <v>276.47862539578335</v>
      </c>
      <c r="AC202" s="4">
        <f t="shared" si="79"/>
        <v>77523.280859794468</v>
      </c>
      <c r="AE202" s="9">
        <v>194</v>
      </c>
      <c r="AF202" s="4">
        <f t="shared" si="71"/>
        <v>307271.75547733845</v>
      </c>
      <c r="AG202" s="2">
        <f t="shared" si="72"/>
        <v>1792.4185736178079</v>
      </c>
      <c r="AH202" s="18">
        <v>0</v>
      </c>
      <c r="AI202" s="3">
        <v>0</v>
      </c>
      <c r="AJ202" s="4">
        <f t="shared" si="73"/>
        <v>309064.17405095627</v>
      </c>
    </row>
    <row r="203" spans="1:36" x14ac:dyDescent="0.25">
      <c r="A203" s="9">
        <v>195</v>
      </c>
      <c r="B203" s="4">
        <f t="shared" ref="B203:B266" si="82">F202</f>
        <v>70622.602653225738</v>
      </c>
      <c r="C203" s="18">
        <f t="shared" si="80"/>
        <v>665.30249517918321</v>
      </c>
      <c r="D203" s="4">
        <f t="shared" si="81"/>
        <v>411.96518214381689</v>
      </c>
      <c r="E203" s="3">
        <f t="shared" ref="E203:E266" si="83">C203-D203</f>
        <v>253.33731303536632</v>
      </c>
      <c r="F203" s="4">
        <f t="shared" ref="F203:F266" si="84">B203-E203</f>
        <v>70369.265340190366</v>
      </c>
      <c r="H203" s="9">
        <v>195</v>
      </c>
      <c r="I203" s="4">
        <f t="shared" ref="I203:I266" si="85">M202</f>
        <v>79435.821857257964</v>
      </c>
      <c r="J203" s="18">
        <f t="shared" ref="J203:J266" si="86">-PMT($I$5/12,$I$6*12,$I$3,-$I$4)</f>
        <v>640.7117466254283</v>
      </c>
      <c r="K203" s="4">
        <f t="shared" ref="K203:K266" si="87">I203*$I$5/12</f>
        <v>463.3756275006715</v>
      </c>
      <c r="L203" s="3">
        <f t="shared" ref="L203:L266" si="88">J203-K203</f>
        <v>177.33611912475681</v>
      </c>
      <c r="M203" s="4">
        <f t="shared" ref="M203:M266" si="89">I203-L203</f>
        <v>79258.485738133211</v>
      </c>
      <c r="O203" s="9">
        <v>195</v>
      </c>
      <c r="P203" s="4">
        <f t="shared" ref="P203:P266" si="90">T202</f>
        <v>100000</v>
      </c>
      <c r="Q203" s="18">
        <f t="shared" ref="Q203:Q266" si="91">-PMT($P$5/12,$P$6*12,$P$3,-$P$4)</f>
        <v>583.33333333333337</v>
      </c>
      <c r="R203" s="4">
        <f t="shared" ref="R203:R266" si="92">P203*$I$5/12</f>
        <v>583.33333333333337</v>
      </c>
      <c r="S203" s="3">
        <f t="shared" ref="S203:S266" si="93">Q203-R203</f>
        <v>0</v>
      </c>
      <c r="T203" s="4">
        <f t="shared" ref="T203:T266" si="94">P203-S203</f>
        <v>100000</v>
      </c>
      <c r="V203" s="9">
        <v>195</v>
      </c>
      <c r="W203" s="4">
        <f t="shared" si="74"/>
        <v>77523.280859794468</v>
      </c>
      <c r="X203" s="26">
        <f t="shared" ref="X203:X266" si="95">W203*$W$4/12</f>
        <v>452.2191383488011</v>
      </c>
      <c r="Y203" s="4">
        <f t="shared" si="75"/>
        <v>452.2191383488011</v>
      </c>
      <c r="Z203" s="4">
        <f t="shared" si="76"/>
        <v>0</v>
      </c>
      <c r="AA203" s="4">
        <f t="shared" si="77"/>
        <v>730.31055572605987</v>
      </c>
      <c r="AB203" s="4">
        <f t="shared" si="78"/>
        <v>278.09141737725878</v>
      </c>
      <c r="AC203" s="4">
        <f t="shared" si="79"/>
        <v>77245.189442417206</v>
      </c>
      <c r="AE203" s="9">
        <v>195</v>
      </c>
      <c r="AF203" s="4">
        <f t="shared" ref="AF203:AF266" si="96">AJ202</f>
        <v>309064.17405095627</v>
      </c>
      <c r="AG203" s="2">
        <f t="shared" ref="AG203:AG266" si="97">AF203*$AF$4/12</f>
        <v>1802.8743486305784</v>
      </c>
      <c r="AH203" s="18">
        <v>0</v>
      </c>
      <c r="AI203" s="3">
        <v>0</v>
      </c>
      <c r="AJ203" s="4">
        <f t="shared" ref="AJ203:AJ266" si="98">AF203+AG203</f>
        <v>310867.04839958687</v>
      </c>
    </row>
    <row r="204" spans="1:36" x14ac:dyDescent="0.25">
      <c r="A204" s="9">
        <v>196</v>
      </c>
      <c r="B204" s="4">
        <f t="shared" si="82"/>
        <v>70369.265340190366</v>
      </c>
      <c r="C204" s="18">
        <f t="shared" si="80"/>
        <v>665.30249517918321</v>
      </c>
      <c r="D204" s="4">
        <f t="shared" si="81"/>
        <v>410.48738115111047</v>
      </c>
      <c r="E204" s="3">
        <f t="shared" si="83"/>
        <v>254.81511402807274</v>
      </c>
      <c r="F204" s="4">
        <f t="shared" si="84"/>
        <v>70114.450226162298</v>
      </c>
      <c r="H204" s="9">
        <v>196</v>
      </c>
      <c r="I204" s="4">
        <f t="shared" si="85"/>
        <v>79258.485738133211</v>
      </c>
      <c r="J204" s="18">
        <f t="shared" si="86"/>
        <v>640.7117466254283</v>
      </c>
      <c r="K204" s="4">
        <f t="shared" si="87"/>
        <v>462.34116680577716</v>
      </c>
      <c r="L204" s="3">
        <f t="shared" si="88"/>
        <v>178.37057981965114</v>
      </c>
      <c r="M204" s="4">
        <f t="shared" si="89"/>
        <v>79080.115158313565</v>
      </c>
      <c r="O204" s="9">
        <v>196</v>
      </c>
      <c r="P204" s="4">
        <f t="shared" si="90"/>
        <v>100000</v>
      </c>
      <c r="Q204" s="18">
        <f t="shared" si="91"/>
        <v>583.33333333333337</v>
      </c>
      <c r="R204" s="4">
        <f t="shared" si="92"/>
        <v>583.33333333333337</v>
      </c>
      <c r="S204" s="3">
        <f t="shared" si="93"/>
        <v>0</v>
      </c>
      <c r="T204" s="4">
        <f t="shared" si="94"/>
        <v>100000</v>
      </c>
      <c r="V204" s="9">
        <v>196</v>
      </c>
      <c r="W204" s="4">
        <f t="shared" si="74"/>
        <v>77245.189442417206</v>
      </c>
      <c r="X204" s="26">
        <f t="shared" si="95"/>
        <v>450.59693841410041</v>
      </c>
      <c r="Y204" s="4">
        <f t="shared" si="75"/>
        <v>450.59693841410041</v>
      </c>
      <c r="Z204" s="4">
        <f t="shared" si="76"/>
        <v>0</v>
      </c>
      <c r="AA204" s="4">
        <f t="shared" si="77"/>
        <v>730.31055572605987</v>
      </c>
      <c r="AB204" s="4">
        <f t="shared" si="78"/>
        <v>279.71361731195947</v>
      </c>
      <c r="AC204" s="4">
        <f t="shared" si="79"/>
        <v>76965.475825105241</v>
      </c>
      <c r="AE204" s="9">
        <v>196</v>
      </c>
      <c r="AF204" s="4">
        <f t="shared" si="96"/>
        <v>310867.04839958687</v>
      </c>
      <c r="AG204" s="2">
        <f t="shared" si="97"/>
        <v>1813.3911156642569</v>
      </c>
      <c r="AH204" s="18">
        <v>0</v>
      </c>
      <c r="AI204" s="3">
        <v>0</v>
      </c>
      <c r="AJ204" s="4">
        <f t="shared" si="98"/>
        <v>312680.43951525114</v>
      </c>
    </row>
    <row r="205" spans="1:36" x14ac:dyDescent="0.25">
      <c r="A205" s="9">
        <v>197</v>
      </c>
      <c r="B205" s="4">
        <f t="shared" si="82"/>
        <v>70114.450226162298</v>
      </c>
      <c r="C205" s="18">
        <f t="shared" si="80"/>
        <v>665.30249517918321</v>
      </c>
      <c r="D205" s="4">
        <f t="shared" si="81"/>
        <v>409.0009596526134</v>
      </c>
      <c r="E205" s="3">
        <f t="shared" si="83"/>
        <v>256.30153552656981</v>
      </c>
      <c r="F205" s="4">
        <f t="shared" si="84"/>
        <v>69858.148690635731</v>
      </c>
      <c r="H205" s="9">
        <v>197</v>
      </c>
      <c r="I205" s="4">
        <f t="shared" si="85"/>
        <v>79080.115158313565</v>
      </c>
      <c r="J205" s="18">
        <f t="shared" si="86"/>
        <v>640.7117466254283</v>
      </c>
      <c r="K205" s="4">
        <f t="shared" si="87"/>
        <v>461.30067175682916</v>
      </c>
      <c r="L205" s="3">
        <f t="shared" si="88"/>
        <v>179.41107486859914</v>
      </c>
      <c r="M205" s="4">
        <f t="shared" si="89"/>
        <v>78900.704083444973</v>
      </c>
      <c r="O205" s="9">
        <v>197</v>
      </c>
      <c r="P205" s="4">
        <f t="shared" si="90"/>
        <v>100000</v>
      </c>
      <c r="Q205" s="18">
        <f t="shared" si="91"/>
        <v>583.33333333333337</v>
      </c>
      <c r="R205" s="4">
        <f t="shared" si="92"/>
        <v>583.33333333333337</v>
      </c>
      <c r="S205" s="3">
        <f t="shared" si="93"/>
        <v>0</v>
      </c>
      <c r="T205" s="4">
        <f t="shared" si="94"/>
        <v>100000</v>
      </c>
      <c r="V205" s="9">
        <v>197</v>
      </c>
      <c r="W205" s="4">
        <f t="shared" si="74"/>
        <v>76965.475825105241</v>
      </c>
      <c r="X205" s="26">
        <f t="shared" si="95"/>
        <v>448.96527564644725</v>
      </c>
      <c r="Y205" s="4">
        <f t="shared" si="75"/>
        <v>448.96527564644725</v>
      </c>
      <c r="Z205" s="4">
        <f t="shared" si="76"/>
        <v>0</v>
      </c>
      <c r="AA205" s="4">
        <f t="shared" si="77"/>
        <v>730.31055572605987</v>
      </c>
      <c r="AB205" s="4">
        <f t="shared" si="78"/>
        <v>281.34528007961262</v>
      </c>
      <c r="AC205" s="4">
        <f t="shared" si="79"/>
        <v>76684.130545025633</v>
      </c>
      <c r="AE205" s="9">
        <v>197</v>
      </c>
      <c r="AF205" s="4">
        <f t="shared" si="96"/>
        <v>312680.43951525114</v>
      </c>
      <c r="AG205" s="2">
        <f t="shared" si="97"/>
        <v>1823.9692305056317</v>
      </c>
      <c r="AH205" s="18">
        <v>0</v>
      </c>
      <c r="AI205" s="3">
        <v>0</v>
      </c>
      <c r="AJ205" s="4">
        <f t="shared" si="98"/>
        <v>314504.40874575678</v>
      </c>
    </row>
    <row r="206" spans="1:36" x14ac:dyDescent="0.25">
      <c r="A206" s="9">
        <v>198</v>
      </c>
      <c r="B206" s="4">
        <f t="shared" si="82"/>
        <v>69858.148690635731</v>
      </c>
      <c r="C206" s="18">
        <f t="shared" si="80"/>
        <v>665.30249517918321</v>
      </c>
      <c r="D206" s="4">
        <f t="shared" si="81"/>
        <v>407.50586736204178</v>
      </c>
      <c r="E206" s="3">
        <f t="shared" si="83"/>
        <v>257.79662781714143</v>
      </c>
      <c r="F206" s="4">
        <f t="shared" si="84"/>
        <v>69600.352062818594</v>
      </c>
      <c r="H206" s="9">
        <v>198</v>
      </c>
      <c r="I206" s="4">
        <f t="shared" si="85"/>
        <v>78900.704083444973</v>
      </c>
      <c r="J206" s="18">
        <f t="shared" si="86"/>
        <v>640.7117466254283</v>
      </c>
      <c r="K206" s="4">
        <f t="shared" si="87"/>
        <v>460.25410715342906</v>
      </c>
      <c r="L206" s="3">
        <f t="shared" si="88"/>
        <v>180.45763947199924</v>
      </c>
      <c r="M206" s="4">
        <f t="shared" si="89"/>
        <v>78720.246443972967</v>
      </c>
      <c r="O206" s="9">
        <v>198</v>
      </c>
      <c r="P206" s="4">
        <f t="shared" si="90"/>
        <v>100000</v>
      </c>
      <c r="Q206" s="18">
        <f t="shared" si="91"/>
        <v>583.33333333333337</v>
      </c>
      <c r="R206" s="4">
        <f t="shared" si="92"/>
        <v>583.33333333333337</v>
      </c>
      <c r="S206" s="3">
        <f t="shared" si="93"/>
        <v>0</v>
      </c>
      <c r="T206" s="4">
        <f t="shared" si="94"/>
        <v>100000</v>
      </c>
      <c r="V206" s="9">
        <v>198</v>
      </c>
      <c r="W206" s="4">
        <f t="shared" si="74"/>
        <v>76684.130545025633</v>
      </c>
      <c r="X206" s="26">
        <f t="shared" si="95"/>
        <v>447.32409484598293</v>
      </c>
      <c r="Y206" s="4">
        <f t="shared" si="75"/>
        <v>447.32409484598293</v>
      </c>
      <c r="Z206" s="4">
        <f t="shared" si="76"/>
        <v>0</v>
      </c>
      <c r="AA206" s="4">
        <f t="shared" si="77"/>
        <v>730.31055572605987</v>
      </c>
      <c r="AB206" s="4">
        <f t="shared" si="78"/>
        <v>282.98646088007695</v>
      </c>
      <c r="AC206" s="4">
        <f t="shared" si="79"/>
        <v>76401.144084145562</v>
      </c>
      <c r="AE206" s="9">
        <v>198</v>
      </c>
      <c r="AF206" s="4">
        <f t="shared" si="96"/>
        <v>314504.40874575678</v>
      </c>
      <c r="AG206" s="2">
        <f t="shared" si="97"/>
        <v>1834.6090510169149</v>
      </c>
      <c r="AH206" s="18">
        <v>0</v>
      </c>
      <c r="AI206" s="3">
        <v>0</v>
      </c>
      <c r="AJ206" s="4">
        <f t="shared" si="98"/>
        <v>316339.0177967737</v>
      </c>
    </row>
    <row r="207" spans="1:36" x14ac:dyDescent="0.25">
      <c r="A207" s="9">
        <v>199</v>
      </c>
      <c r="B207" s="4">
        <f t="shared" si="82"/>
        <v>69600.352062818594</v>
      </c>
      <c r="C207" s="18">
        <f t="shared" si="80"/>
        <v>665.30249517918321</v>
      </c>
      <c r="D207" s="4">
        <f t="shared" si="81"/>
        <v>406.00205369977516</v>
      </c>
      <c r="E207" s="3">
        <f t="shared" si="83"/>
        <v>259.30044147940805</v>
      </c>
      <c r="F207" s="4">
        <f t="shared" si="84"/>
        <v>69341.051621339182</v>
      </c>
      <c r="H207" s="9">
        <v>199</v>
      </c>
      <c r="I207" s="4">
        <f t="shared" si="85"/>
        <v>78720.246443972967</v>
      </c>
      <c r="J207" s="18">
        <f t="shared" si="86"/>
        <v>640.7117466254283</v>
      </c>
      <c r="K207" s="4">
        <f t="shared" si="87"/>
        <v>459.20143758984233</v>
      </c>
      <c r="L207" s="3">
        <f t="shared" si="88"/>
        <v>181.51030903558598</v>
      </c>
      <c r="M207" s="4">
        <f t="shared" si="89"/>
        <v>78538.736134937382</v>
      </c>
      <c r="O207" s="9">
        <v>199</v>
      </c>
      <c r="P207" s="4">
        <f t="shared" si="90"/>
        <v>100000</v>
      </c>
      <c r="Q207" s="18">
        <f t="shared" si="91"/>
        <v>583.33333333333337</v>
      </c>
      <c r="R207" s="4">
        <f t="shared" si="92"/>
        <v>583.33333333333337</v>
      </c>
      <c r="S207" s="3">
        <f t="shared" si="93"/>
        <v>0</v>
      </c>
      <c r="T207" s="4">
        <f t="shared" si="94"/>
        <v>100000</v>
      </c>
      <c r="V207" s="9">
        <v>199</v>
      </c>
      <c r="W207" s="4">
        <f t="shared" si="74"/>
        <v>76401.144084145562</v>
      </c>
      <c r="X207" s="26">
        <f t="shared" si="95"/>
        <v>445.67334049084917</v>
      </c>
      <c r="Y207" s="4">
        <f t="shared" si="75"/>
        <v>445.67334049084917</v>
      </c>
      <c r="Z207" s="4">
        <f t="shared" si="76"/>
        <v>0</v>
      </c>
      <c r="AA207" s="4">
        <f t="shared" si="77"/>
        <v>730.31055572605987</v>
      </c>
      <c r="AB207" s="4">
        <f t="shared" si="78"/>
        <v>284.6372152352107</v>
      </c>
      <c r="AC207" s="4">
        <f t="shared" si="79"/>
        <v>76116.50686891035</v>
      </c>
      <c r="AE207" s="9">
        <v>199</v>
      </c>
      <c r="AF207" s="4">
        <f t="shared" si="96"/>
        <v>316339.0177967737</v>
      </c>
      <c r="AG207" s="2">
        <f t="shared" si="97"/>
        <v>1845.3109371478467</v>
      </c>
      <c r="AH207" s="18">
        <v>0</v>
      </c>
      <c r="AI207" s="3">
        <v>0</v>
      </c>
      <c r="AJ207" s="4">
        <f t="shared" si="98"/>
        <v>318184.32873392152</v>
      </c>
    </row>
    <row r="208" spans="1:36" x14ac:dyDescent="0.25">
      <c r="A208" s="9">
        <v>200</v>
      </c>
      <c r="B208" s="4">
        <f t="shared" si="82"/>
        <v>69341.051621339182</v>
      </c>
      <c r="C208" s="18">
        <f t="shared" si="80"/>
        <v>665.30249517918321</v>
      </c>
      <c r="D208" s="4">
        <f t="shared" si="81"/>
        <v>404.48946779114527</v>
      </c>
      <c r="E208" s="3">
        <f t="shared" si="83"/>
        <v>260.81302738803794</v>
      </c>
      <c r="F208" s="4">
        <f t="shared" si="84"/>
        <v>69080.238593951144</v>
      </c>
      <c r="H208" s="9">
        <v>200</v>
      </c>
      <c r="I208" s="4">
        <f t="shared" si="85"/>
        <v>78538.736134937382</v>
      </c>
      <c r="J208" s="18">
        <f t="shared" si="86"/>
        <v>640.7117466254283</v>
      </c>
      <c r="K208" s="4">
        <f t="shared" si="87"/>
        <v>458.14262745380142</v>
      </c>
      <c r="L208" s="3">
        <f t="shared" si="88"/>
        <v>182.56911917162688</v>
      </c>
      <c r="M208" s="4">
        <f t="shared" si="89"/>
        <v>78356.16701576575</v>
      </c>
      <c r="O208" s="9">
        <v>200</v>
      </c>
      <c r="P208" s="4">
        <f t="shared" si="90"/>
        <v>100000</v>
      </c>
      <c r="Q208" s="18">
        <f t="shared" si="91"/>
        <v>583.33333333333337</v>
      </c>
      <c r="R208" s="4">
        <f t="shared" si="92"/>
        <v>583.33333333333337</v>
      </c>
      <c r="S208" s="3">
        <f t="shared" si="93"/>
        <v>0</v>
      </c>
      <c r="T208" s="4">
        <f t="shared" si="94"/>
        <v>100000</v>
      </c>
      <c r="V208" s="9">
        <v>200</v>
      </c>
      <c r="W208" s="4">
        <f t="shared" si="74"/>
        <v>76116.50686891035</v>
      </c>
      <c r="X208" s="26">
        <f t="shared" si="95"/>
        <v>444.01295673531041</v>
      </c>
      <c r="Y208" s="4">
        <f t="shared" si="75"/>
        <v>444.01295673531041</v>
      </c>
      <c r="Z208" s="4">
        <f t="shared" si="76"/>
        <v>0</v>
      </c>
      <c r="AA208" s="4">
        <f t="shared" si="77"/>
        <v>730.31055572605987</v>
      </c>
      <c r="AB208" s="4">
        <f t="shared" si="78"/>
        <v>286.29759899074946</v>
      </c>
      <c r="AC208" s="4">
        <f t="shared" si="79"/>
        <v>75830.209269919607</v>
      </c>
      <c r="AE208" s="9">
        <v>200</v>
      </c>
      <c r="AF208" s="4">
        <f t="shared" si="96"/>
        <v>318184.32873392152</v>
      </c>
      <c r="AG208" s="2">
        <f t="shared" si="97"/>
        <v>1856.0752509478755</v>
      </c>
      <c r="AH208" s="18">
        <v>0</v>
      </c>
      <c r="AI208" s="3">
        <v>0</v>
      </c>
      <c r="AJ208" s="4">
        <f t="shared" si="98"/>
        <v>320040.40398486936</v>
      </c>
    </row>
    <row r="209" spans="1:36" x14ac:dyDescent="0.25">
      <c r="A209" s="9">
        <v>201</v>
      </c>
      <c r="B209" s="4">
        <f t="shared" si="82"/>
        <v>69080.238593951144</v>
      </c>
      <c r="C209" s="18">
        <f t="shared" si="80"/>
        <v>665.30249517918321</v>
      </c>
      <c r="D209" s="4">
        <f t="shared" si="81"/>
        <v>402.96805846471506</v>
      </c>
      <c r="E209" s="3">
        <f t="shared" si="83"/>
        <v>262.33443671446815</v>
      </c>
      <c r="F209" s="4">
        <f t="shared" si="84"/>
        <v>68817.90415723667</v>
      </c>
      <c r="H209" s="9">
        <v>201</v>
      </c>
      <c r="I209" s="4">
        <f t="shared" si="85"/>
        <v>78356.16701576575</v>
      </c>
      <c r="J209" s="18">
        <f t="shared" si="86"/>
        <v>640.7117466254283</v>
      </c>
      <c r="K209" s="4">
        <f t="shared" si="87"/>
        <v>457.07764092530027</v>
      </c>
      <c r="L209" s="3">
        <f t="shared" si="88"/>
        <v>183.63410570012803</v>
      </c>
      <c r="M209" s="4">
        <f t="shared" si="89"/>
        <v>78172.532910065624</v>
      </c>
      <c r="O209" s="9">
        <v>201</v>
      </c>
      <c r="P209" s="4">
        <f t="shared" si="90"/>
        <v>100000</v>
      </c>
      <c r="Q209" s="18">
        <f t="shared" si="91"/>
        <v>583.33333333333337</v>
      </c>
      <c r="R209" s="4">
        <f t="shared" si="92"/>
        <v>583.33333333333337</v>
      </c>
      <c r="S209" s="3">
        <f t="shared" si="93"/>
        <v>0</v>
      </c>
      <c r="T209" s="4">
        <f t="shared" si="94"/>
        <v>100000</v>
      </c>
      <c r="V209" s="9">
        <v>201</v>
      </c>
      <c r="W209" s="4">
        <f t="shared" si="74"/>
        <v>75830.209269919607</v>
      </c>
      <c r="X209" s="26">
        <f t="shared" si="95"/>
        <v>442.34288740786445</v>
      </c>
      <c r="Y209" s="4">
        <f t="shared" si="75"/>
        <v>442.34288740786445</v>
      </c>
      <c r="Z209" s="4">
        <f t="shared" si="76"/>
        <v>0</v>
      </c>
      <c r="AA209" s="4">
        <f t="shared" si="77"/>
        <v>730.31055572605987</v>
      </c>
      <c r="AB209" s="4">
        <f t="shared" si="78"/>
        <v>287.96766831819542</v>
      </c>
      <c r="AC209" s="4">
        <f t="shared" si="79"/>
        <v>75542.241601601418</v>
      </c>
      <c r="AE209" s="9">
        <v>201</v>
      </c>
      <c r="AF209" s="4">
        <f t="shared" si="96"/>
        <v>320040.40398486936</v>
      </c>
      <c r="AG209" s="2">
        <f t="shared" si="97"/>
        <v>1866.9023565784048</v>
      </c>
      <c r="AH209" s="18">
        <v>0</v>
      </c>
      <c r="AI209" s="3">
        <v>0</v>
      </c>
      <c r="AJ209" s="4">
        <f t="shared" si="98"/>
        <v>321907.30634144775</v>
      </c>
    </row>
    <row r="210" spans="1:36" x14ac:dyDescent="0.25">
      <c r="A210" s="9">
        <v>202</v>
      </c>
      <c r="B210" s="4">
        <f t="shared" si="82"/>
        <v>68817.90415723667</v>
      </c>
      <c r="C210" s="18">
        <f t="shared" si="80"/>
        <v>665.30249517918321</v>
      </c>
      <c r="D210" s="4">
        <f t="shared" si="81"/>
        <v>401.43777425054731</v>
      </c>
      <c r="E210" s="3">
        <f t="shared" si="83"/>
        <v>263.8647209286359</v>
      </c>
      <c r="F210" s="4">
        <f t="shared" si="84"/>
        <v>68554.039436308027</v>
      </c>
      <c r="H210" s="9">
        <v>202</v>
      </c>
      <c r="I210" s="4">
        <f t="shared" si="85"/>
        <v>78172.532910065624</v>
      </c>
      <c r="J210" s="18">
        <f t="shared" si="86"/>
        <v>640.7117466254283</v>
      </c>
      <c r="K210" s="4">
        <f t="shared" si="87"/>
        <v>456.00644197538281</v>
      </c>
      <c r="L210" s="3">
        <f t="shared" si="88"/>
        <v>184.70530465004549</v>
      </c>
      <c r="M210" s="4">
        <f t="shared" si="89"/>
        <v>77987.827605415572</v>
      </c>
      <c r="O210" s="9">
        <v>202</v>
      </c>
      <c r="P210" s="4">
        <f t="shared" si="90"/>
        <v>100000</v>
      </c>
      <c r="Q210" s="18">
        <f t="shared" si="91"/>
        <v>583.33333333333337</v>
      </c>
      <c r="R210" s="4">
        <f t="shared" si="92"/>
        <v>583.33333333333337</v>
      </c>
      <c r="S210" s="3">
        <f t="shared" si="93"/>
        <v>0</v>
      </c>
      <c r="T210" s="4">
        <f t="shared" si="94"/>
        <v>100000</v>
      </c>
      <c r="V210" s="9">
        <v>202</v>
      </c>
      <c r="W210" s="4">
        <f t="shared" si="74"/>
        <v>75542.241601601418</v>
      </c>
      <c r="X210" s="26">
        <f t="shared" si="95"/>
        <v>440.66307600934164</v>
      </c>
      <c r="Y210" s="4">
        <f t="shared" si="75"/>
        <v>440.66307600934164</v>
      </c>
      <c r="Z210" s="4">
        <f t="shared" si="76"/>
        <v>0</v>
      </c>
      <c r="AA210" s="4">
        <f t="shared" si="77"/>
        <v>730.31055572605987</v>
      </c>
      <c r="AB210" s="4">
        <f t="shared" si="78"/>
        <v>289.64747971671824</v>
      </c>
      <c r="AC210" s="4">
        <f t="shared" si="79"/>
        <v>75252.5941218847</v>
      </c>
      <c r="AE210" s="9">
        <v>202</v>
      </c>
      <c r="AF210" s="4">
        <f t="shared" si="96"/>
        <v>321907.30634144775</v>
      </c>
      <c r="AG210" s="2">
        <f t="shared" si="97"/>
        <v>1877.792620325112</v>
      </c>
      <c r="AH210" s="18">
        <v>0</v>
      </c>
      <c r="AI210" s="3">
        <v>0</v>
      </c>
      <c r="AJ210" s="4">
        <f t="shared" si="98"/>
        <v>323785.09896177286</v>
      </c>
    </row>
    <row r="211" spans="1:36" x14ac:dyDescent="0.25">
      <c r="A211" s="9">
        <v>203</v>
      </c>
      <c r="B211" s="4">
        <f t="shared" si="82"/>
        <v>68554.039436308027</v>
      </c>
      <c r="C211" s="18">
        <f t="shared" si="80"/>
        <v>665.30249517918321</v>
      </c>
      <c r="D211" s="4">
        <f t="shared" si="81"/>
        <v>399.89856337846351</v>
      </c>
      <c r="E211" s="3">
        <f t="shared" si="83"/>
        <v>265.4039318007197</v>
      </c>
      <c r="F211" s="4">
        <f t="shared" si="84"/>
        <v>68288.635504507314</v>
      </c>
      <c r="H211" s="9">
        <v>203</v>
      </c>
      <c r="I211" s="4">
        <f t="shared" si="85"/>
        <v>77987.827605415572</v>
      </c>
      <c r="J211" s="18">
        <f t="shared" si="86"/>
        <v>640.7117466254283</v>
      </c>
      <c r="K211" s="4">
        <f t="shared" si="87"/>
        <v>454.92899436492422</v>
      </c>
      <c r="L211" s="3">
        <f t="shared" si="88"/>
        <v>185.78275226050408</v>
      </c>
      <c r="M211" s="4">
        <f t="shared" si="89"/>
        <v>77802.044853155065</v>
      </c>
      <c r="O211" s="9">
        <v>203</v>
      </c>
      <c r="P211" s="4">
        <f t="shared" si="90"/>
        <v>100000</v>
      </c>
      <c r="Q211" s="18">
        <f t="shared" si="91"/>
        <v>583.33333333333337</v>
      </c>
      <c r="R211" s="4">
        <f t="shared" si="92"/>
        <v>583.33333333333337</v>
      </c>
      <c r="S211" s="3">
        <f t="shared" si="93"/>
        <v>0</v>
      </c>
      <c r="T211" s="4">
        <f t="shared" si="94"/>
        <v>100000</v>
      </c>
      <c r="V211" s="9">
        <v>203</v>
      </c>
      <c r="W211" s="4">
        <f t="shared" si="74"/>
        <v>75252.5941218847</v>
      </c>
      <c r="X211" s="26">
        <f t="shared" si="95"/>
        <v>438.97346571099411</v>
      </c>
      <c r="Y211" s="4">
        <f t="shared" si="75"/>
        <v>438.97346571099411</v>
      </c>
      <c r="Z211" s="4">
        <f t="shared" si="76"/>
        <v>0</v>
      </c>
      <c r="AA211" s="4">
        <f t="shared" si="77"/>
        <v>730.31055572605987</v>
      </c>
      <c r="AB211" s="4">
        <f t="shared" si="78"/>
        <v>291.33709001506577</v>
      </c>
      <c r="AC211" s="4">
        <f t="shared" si="79"/>
        <v>74961.257031869638</v>
      </c>
      <c r="AE211" s="9">
        <v>203</v>
      </c>
      <c r="AF211" s="4">
        <f t="shared" si="96"/>
        <v>323785.09896177286</v>
      </c>
      <c r="AG211" s="2">
        <f t="shared" si="97"/>
        <v>1888.7464106103419</v>
      </c>
      <c r="AH211" s="18">
        <v>0</v>
      </c>
      <c r="AI211" s="3">
        <v>0</v>
      </c>
      <c r="AJ211" s="4">
        <f t="shared" si="98"/>
        <v>325673.84537238319</v>
      </c>
    </row>
    <row r="212" spans="1:36" x14ac:dyDescent="0.25">
      <c r="A212" s="9">
        <v>204</v>
      </c>
      <c r="B212" s="4">
        <f t="shared" si="82"/>
        <v>68288.635504507314</v>
      </c>
      <c r="C212" s="18">
        <f t="shared" si="80"/>
        <v>665.30249517918321</v>
      </c>
      <c r="D212" s="4">
        <f t="shared" si="81"/>
        <v>398.35037377629266</v>
      </c>
      <c r="E212" s="3">
        <f t="shared" si="83"/>
        <v>266.95212140289055</v>
      </c>
      <c r="F212" s="4">
        <f t="shared" si="84"/>
        <v>68021.68338310442</v>
      </c>
      <c r="H212" s="9">
        <v>204</v>
      </c>
      <c r="I212" s="4">
        <f t="shared" si="85"/>
        <v>77802.044853155065</v>
      </c>
      <c r="J212" s="18">
        <f t="shared" si="86"/>
        <v>640.7117466254283</v>
      </c>
      <c r="K212" s="4">
        <f t="shared" si="87"/>
        <v>453.84526164340463</v>
      </c>
      <c r="L212" s="3">
        <f t="shared" si="88"/>
        <v>186.86648498202368</v>
      </c>
      <c r="M212" s="4">
        <f t="shared" si="89"/>
        <v>77615.178368173045</v>
      </c>
      <c r="O212" s="9">
        <v>204</v>
      </c>
      <c r="P212" s="4">
        <f t="shared" si="90"/>
        <v>100000</v>
      </c>
      <c r="Q212" s="18">
        <f t="shared" si="91"/>
        <v>583.33333333333337</v>
      </c>
      <c r="R212" s="4">
        <f t="shared" si="92"/>
        <v>583.33333333333337</v>
      </c>
      <c r="S212" s="3">
        <f t="shared" si="93"/>
        <v>0</v>
      </c>
      <c r="T212" s="4">
        <f t="shared" si="94"/>
        <v>100000</v>
      </c>
      <c r="V212" s="9">
        <v>204</v>
      </c>
      <c r="W212" s="4">
        <f t="shared" si="74"/>
        <v>74961.257031869638</v>
      </c>
      <c r="X212" s="26">
        <f t="shared" si="95"/>
        <v>437.2739993525729</v>
      </c>
      <c r="Y212" s="4">
        <f t="shared" si="75"/>
        <v>437.2739993525729</v>
      </c>
      <c r="Z212" s="4">
        <f t="shared" si="76"/>
        <v>0</v>
      </c>
      <c r="AA212" s="4">
        <f t="shared" si="77"/>
        <v>730.31055572605987</v>
      </c>
      <c r="AB212" s="4">
        <f t="shared" si="78"/>
        <v>293.03655637348697</v>
      </c>
      <c r="AC212" s="4">
        <f t="shared" si="79"/>
        <v>74668.220475496157</v>
      </c>
      <c r="AE212" s="9">
        <v>204</v>
      </c>
      <c r="AF212" s="4">
        <f t="shared" si="96"/>
        <v>325673.84537238319</v>
      </c>
      <c r="AG212" s="2">
        <f t="shared" si="97"/>
        <v>1899.7640980055687</v>
      </c>
      <c r="AH212" s="18">
        <v>0</v>
      </c>
      <c r="AI212" s="3">
        <v>0</v>
      </c>
      <c r="AJ212" s="4">
        <f t="shared" si="98"/>
        <v>327573.60947038874</v>
      </c>
    </row>
    <row r="213" spans="1:36" x14ac:dyDescent="0.25">
      <c r="A213" s="9">
        <v>205</v>
      </c>
      <c r="B213" s="4">
        <f t="shared" si="82"/>
        <v>68021.68338310442</v>
      </c>
      <c r="C213" s="18">
        <f t="shared" si="80"/>
        <v>665.30249517918321</v>
      </c>
      <c r="D213" s="4">
        <f t="shared" si="81"/>
        <v>396.79315306810918</v>
      </c>
      <c r="E213" s="3">
        <f t="shared" si="83"/>
        <v>268.50934211107403</v>
      </c>
      <c r="F213" s="4">
        <f t="shared" si="84"/>
        <v>67753.174040993341</v>
      </c>
      <c r="H213" s="9">
        <v>205</v>
      </c>
      <c r="I213" s="4">
        <f t="shared" si="85"/>
        <v>77615.178368173045</v>
      </c>
      <c r="J213" s="18">
        <f t="shared" si="86"/>
        <v>640.7117466254283</v>
      </c>
      <c r="K213" s="4">
        <f t="shared" si="87"/>
        <v>452.75520714767617</v>
      </c>
      <c r="L213" s="3">
        <f t="shared" si="88"/>
        <v>187.95653947775213</v>
      </c>
      <c r="M213" s="4">
        <f t="shared" si="89"/>
        <v>77427.221828695299</v>
      </c>
      <c r="O213" s="9">
        <v>205</v>
      </c>
      <c r="P213" s="4">
        <f t="shared" si="90"/>
        <v>100000</v>
      </c>
      <c r="Q213" s="18">
        <f t="shared" si="91"/>
        <v>583.33333333333337</v>
      </c>
      <c r="R213" s="4">
        <f t="shared" si="92"/>
        <v>583.33333333333337</v>
      </c>
      <c r="S213" s="3">
        <f t="shared" si="93"/>
        <v>0</v>
      </c>
      <c r="T213" s="4">
        <f t="shared" si="94"/>
        <v>100000</v>
      </c>
      <c r="V213" s="9">
        <v>205</v>
      </c>
      <c r="W213" s="4">
        <f t="shared" si="74"/>
        <v>74668.220475496157</v>
      </c>
      <c r="X213" s="26">
        <f t="shared" si="95"/>
        <v>435.56461944039432</v>
      </c>
      <c r="Y213" s="4">
        <f t="shared" si="75"/>
        <v>435.56461944039432</v>
      </c>
      <c r="Z213" s="4">
        <f t="shared" si="76"/>
        <v>0</v>
      </c>
      <c r="AA213" s="4">
        <f t="shared" si="77"/>
        <v>730.31055572605987</v>
      </c>
      <c r="AB213" s="4">
        <f t="shared" si="78"/>
        <v>294.74593628566555</v>
      </c>
      <c r="AC213" s="4">
        <f t="shared" si="79"/>
        <v>74373.474539210496</v>
      </c>
      <c r="AE213" s="9">
        <v>205</v>
      </c>
      <c r="AF213" s="4">
        <f t="shared" si="96"/>
        <v>327573.60947038874</v>
      </c>
      <c r="AG213" s="2">
        <f t="shared" si="97"/>
        <v>1910.8460552439344</v>
      </c>
      <c r="AH213" s="18">
        <v>0</v>
      </c>
      <c r="AI213" s="3">
        <v>0</v>
      </c>
      <c r="AJ213" s="4">
        <f t="shared" si="98"/>
        <v>329484.45552563266</v>
      </c>
    </row>
    <row r="214" spans="1:36" x14ac:dyDescent="0.25">
      <c r="A214" s="9">
        <v>206</v>
      </c>
      <c r="B214" s="4">
        <f t="shared" si="82"/>
        <v>67753.174040993341</v>
      </c>
      <c r="C214" s="18">
        <f t="shared" si="80"/>
        <v>665.30249517918321</v>
      </c>
      <c r="D214" s="4">
        <f t="shared" si="81"/>
        <v>395.22684857246122</v>
      </c>
      <c r="E214" s="3">
        <f t="shared" si="83"/>
        <v>270.07564660672199</v>
      </c>
      <c r="F214" s="4">
        <f t="shared" si="84"/>
        <v>67483.098394386616</v>
      </c>
      <c r="H214" s="9">
        <v>206</v>
      </c>
      <c r="I214" s="4">
        <f t="shared" si="85"/>
        <v>77427.221828695299</v>
      </c>
      <c r="J214" s="18">
        <f t="shared" si="86"/>
        <v>640.7117466254283</v>
      </c>
      <c r="K214" s="4">
        <f t="shared" si="87"/>
        <v>451.65879400072259</v>
      </c>
      <c r="L214" s="3">
        <f t="shared" si="88"/>
        <v>189.05295262470571</v>
      </c>
      <c r="M214" s="4">
        <f t="shared" si="89"/>
        <v>77238.168876070587</v>
      </c>
      <c r="O214" s="9">
        <v>206</v>
      </c>
      <c r="P214" s="4">
        <f t="shared" si="90"/>
        <v>100000</v>
      </c>
      <c r="Q214" s="18">
        <f t="shared" si="91"/>
        <v>583.33333333333337</v>
      </c>
      <c r="R214" s="4">
        <f t="shared" si="92"/>
        <v>583.33333333333337</v>
      </c>
      <c r="S214" s="3">
        <f t="shared" si="93"/>
        <v>0</v>
      </c>
      <c r="T214" s="4">
        <f t="shared" si="94"/>
        <v>100000</v>
      </c>
      <c r="V214" s="9">
        <v>206</v>
      </c>
      <c r="W214" s="4">
        <f t="shared" si="74"/>
        <v>74373.474539210496</v>
      </c>
      <c r="X214" s="26">
        <f t="shared" si="95"/>
        <v>433.84526814539458</v>
      </c>
      <c r="Y214" s="4">
        <f t="shared" si="75"/>
        <v>433.84526814539458</v>
      </c>
      <c r="Z214" s="4">
        <f t="shared" si="76"/>
        <v>0</v>
      </c>
      <c r="AA214" s="4">
        <f t="shared" si="77"/>
        <v>730.31055572605987</v>
      </c>
      <c r="AB214" s="4">
        <f t="shared" si="78"/>
        <v>296.46528758066529</v>
      </c>
      <c r="AC214" s="4">
        <f t="shared" si="79"/>
        <v>74077.009251629832</v>
      </c>
      <c r="AE214" s="9">
        <v>206</v>
      </c>
      <c r="AF214" s="4">
        <f t="shared" si="96"/>
        <v>329484.45552563266</v>
      </c>
      <c r="AG214" s="2">
        <f t="shared" si="97"/>
        <v>1921.9926572328575</v>
      </c>
      <c r="AH214" s="18">
        <v>0</v>
      </c>
      <c r="AI214" s="3">
        <v>0</v>
      </c>
      <c r="AJ214" s="4">
        <f t="shared" si="98"/>
        <v>331406.44818286551</v>
      </c>
    </row>
    <row r="215" spans="1:36" x14ac:dyDescent="0.25">
      <c r="A215" s="9">
        <v>207</v>
      </c>
      <c r="B215" s="4">
        <f t="shared" si="82"/>
        <v>67483.098394386616</v>
      </c>
      <c r="C215" s="18">
        <f t="shared" si="80"/>
        <v>665.30249517918321</v>
      </c>
      <c r="D215" s="4">
        <f t="shared" si="81"/>
        <v>393.65140730058857</v>
      </c>
      <c r="E215" s="3">
        <f t="shared" si="83"/>
        <v>271.65108787859464</v>
      </c>
      <c r="F215" s="4">
        <f t="shared" si="84"/>
        <v>67211.447306508024</v>
      </c>
      <c r="H215" s="9">
        <v>207</v>
      </c>
      <c r="I215" s="4">
        <f t="shared" si="85"/>
        <v>77238.168876070587</v>
      </c>
      <c r="J215" s="18">
        <f t="shared" si="86"/>
        <v>640.7117466254283</v>
      </c>
      <c r="K215" s="4">
        <f t="shared" si="87"/>
        <v>450.55598511041177</v>
      </c>
      <c r="L215" s="3">
        <f t="shared" si="88"/>
        <v>190.15576151501654</v>
      </c>
      <c r="M215" s="4">
        <f t="shared" si="89"/>
        <v>77048.013114555564</v>
      </c>
      <c r="O215" s="9">
        <v>207</v>
      </c>
      <c r="P215" s="4">
        <f t="shared" si="90"/>
        <v>100000</v>
      </c>
      <c r="Q215" s="18">
        <f t="shared" si="91"/>
        <v>583.33333333333337</v>
      </c>
      <c r="R215" s="4">
        <f t="shared" si="92"/>
        <v>583.33333333333337</v>
      </c>
      <c r="S215" s="3">
        <f t="shared" si="93"/>
        <v>0</v>
      </c>
      <c r="T215" s="4">
        <f t="shared" si="94"/>
        <v>100000</v>
      </c>
      <c r="V215" s="9">
        <v>207</v>
      </c>
      <c r="W215" s="4">
        <f t="shared" si="74"/>
        <v>74077.009251629832</v>
      </c>
      <c r="X215" s="26">
        <f t="shared" si="95"/>
        <v>432.1158873011741</v>
      </c>
      <c r="Y215" s="4">
        <f t="shared" si="75"/>
        <v>432.1158873011741</v>
      </c>
      <c r="Z215" s="4">
        <f t="shared" si="76"/>
        <v>0</v>
      </c>
      <c r="AA215" s="4">
        <f t="shared" si="77"/>
        <v>730.31055572605987</v>
      </c>
      <c r="AB215" s="4">
        <f t="shared" si="78"/>
        <v>298.19466842488578</v>
      </c>
      <c r="AC215" s="4">
        <f t="shared" si="79"/>
        <v>73778.814583204949</v>
      </c>
      <c r="AE215" s="9">
        <v>207</v>
      </c>
      <c r="AF215" s="4">
        <f t="shared" si="96"/>
        <v>331406.44818286551</v>
      </c>
      <c r="AG215" s="2">
        <f t="shared" si="97"/>
        <v>1933.2042810667156</v>
      </c>
      <c r="AH215" s="18">
        <v>0</v>
      </c>
      <c r="AI215" s="3">
        <v>0</v>
      </c>
      <c r="AJ215" s="4">
        <f t="shared" si="98"/>
        <v>333339.65246393223</v>
      </c>
    </row>
    <row r="216" spans="1:36" x14ac:dyDescent="0.25">
      <c r="A216" s="9">
        <v>208</v>
      </c>
      <c r="B216" s="4">
        <f t="shared" si="82"/>
        <v>67211.447306508024</v>
      </c>
      <c r="C216" s="18">
        <f t="shared" si="80"/>
        <v>665.30249517918321</v>
      </c>
      <c r="D216" s="4">
        <f t="shared" si="81"/>
        <v>392.0667759546302</v>
      </c>
      <c r="E216" s="3">
        <f t="shared" si="83"/>
        <v>273.23571922455301</v>
      </c>
      <c r="F216" s="4">
        <f t="shared" si="84"/>
        <v>66938.211587283469</v>
      </c>
      <c r="H216" s="9">
        <v>208</v>
      </c>
      <c r="I216" s="4">
        <f t="shared" si="85"/>
        <v>77048.013114555564</v>
      </c>
      <c r="J216" s="18">
        <f t="shared" si="86"/>
        <v>640.7117466254283</v>
      </c>
      <c r="K216" s="4">
        <f t="shared" si="87"/>
        <v>449.4467431682408</v>
      </c>
      <c r="L216" s="3">
        <f t="shared" si="88"/>
        <v>191.2650034571875</v>
      </c>
      <c r="M216" s="4">
        <f t="shared" si="89"/>
        <v>76856.748111098379</v>
      </c>
      <c r="O216" s="9">
        <v>208</v>
      </c>
      <c r="P216" s="4">
        <f t="shared" si="90"/>
        <v>100000</v>
      </c>
      <c r="Q216" s="18">
        <f t="shared" si="91"/>
        <v>583.33333333333337</v>
      </c>
      <c r="R216" s="4">
        <f t="shared" si="92"/>
        <v>583.33333333333337</v>
      </c>
      <c r="S216" s="3">
        <f t="shared" si="93"/>
        <v>0</v>
      </c>
      <c r="T216" s="4">
        <f t="shared" si="94"/>
        <v>100000</v>
      </c>
      <c r="V216" s="9">
        <v>208</v>
      </c>
      <c r="W216" s="4">
        <f t="shared" si="74"/>
        <v>73778.814583204949</v>
      </c>
      <c r="X216" s="26">
        <f t="shared" si="95"/>
        <v>430.37641840202895</v>
      </c>
      <c r="Y216" s="4">
        <f t="shared" si="75"/>
        <v>430.37641840202895</v>
      </c>
      <c r="Z216" s="4">
        <f t="shared" si="76"/>
        <v>0</v>
      </c>
      <c r="AA216" s="4">
        <f t="shared" si="77"/>
        <v>730.31055572605987</v>
      </c>
      <c r="AB216" s="4">
        <f t="shared" si="78"/>
        <v>299.93413732403093</v>
      </c>
      <c r="AC216" s="4">
        <f t="shared" si="79"/>
        <v>73478.880445880917</v>
      </c>
      <c r="AE216" s="9">
        <v>208</v>
      </c>
      <c r="AF216" s="4">
        <f t="shared" si="96"/>
        <v>333339.65246393223</v>
      </c>
      <c r="AG216" s="2">
        <f t="shared" si="97"/>
        <v>1944.4813060396048</v>
      </c>
      <c r="AH216" s="18">
        <v>0</v>
      </c>
      <c r="AI216" s="3">
        <v>0</v>
      </c>
      <c r="AJ216" s="4">
        <f t="shared" si="98"/>
        <v>335284.13376997184</v>
      </c>
    </row>
    <row r="217" spans="1:36" x14ac:dyDescent="0.25">
      <c r="A217" s="9">
        <v>209</v>
      </c>
      <c r="B217" s="4">
        <f t="shared" si="82"/>
        <v>66938.211587283469</v>
      </c>
      <c r="C217" s="18">
        <f t="shared" si="80"/>
        <v>665.30249517918321</v>
      </c>
      <c r="D217" s="4">
        <f t="shared" si="81"/>
        <v>390.47290092582028</v>
      </c>
      <c r="E217" s="3">
        <f t="shared" si="83"/>
        <v>274.82959425336293</v>
      </c>
      <c r="F217" s="4">
        <f t="shared" si="84"/>
        <v>66663.381993030111</v>
      </c>
      <c r="H217" s="9">
        <v>209</v>
      </c>
      <c r="I217" s="4">
        <f t="shared" si="85"/>
        <v>76856.748111098379</v>
      </c>
      <c r="J217" s="18">
        <f t="shared" si="86"/>
        <v>640.7117466254283</v>
      </c>
      <c r="K217" s="4">
        <f t="shared" si="87"/>
        <v>448.33103064807392</v>
      </c>
      <c r="L217" s="3">
        <f t="shared" si="88"/>
        <v>192.38071597735438</v>
      </c>
      <c r="M217" s="4">
        <f t="shared" si="89"/>
        <v>76664.367395121022</v>
      </c>
      <c r="O217" s="9">
        <v>209</v>
      </c>
      <c r="P217" s="4">
        <f t="shared" si="90"/>
        <v>100000</v>
      </c>
      <c r="Q217" s="18">
        <f t="shared" si="91"/>
        <v>583.33333333333337</v>
      </c>
      <c r="R217" s="4">
        <f t="shared" si="92"/>
        <v>583.33333333333337</v>
      </c>
      <c r="S217" s="3">
        <f t="shared" si="93"/>
        <v>0</v>
      </c>
      <c r="T217" s="4">
        <f t="shared" si="94"/>
        <v>100000</v>
      </c>
      <c r="V217" s="9">
        <v>209</v>
      </c>
      <c r="W217" s="4">
        <f t="shared" si="74"/>
        <v>73478.880445880917</v>
      </c>
      <c r="X217" s="26">
        <f t="shared" si="95"/>
        <v>428.62680260097204</v>
      </c>
      <c r="Y217" s="4">
        <f t="shared" si="75"/>
        <v>428.62680260097204</v>
      </c>
      <c r="Z217" s="4">
        <f t="shared" si="76"/>
        <v>0</v>
      </c>
      <c r="AA217" s="4">
        <f t="shared" si="77"/>
        <v>730.31055572605987</v>
      </c>
      <c r="AB217" s="4">
        <f t="shared" si="78"/>
        <v>301.68375312508783</v>
      </c>
      <c r="AC217" s="4">
        <f t="shared" si="79"/>
        <v>73177.196692755824</v>
      </c>
      <c r="AE217" s="9">
        <v>209</v>
      </c>
      <c r="AF217" s="4">
        <f t="shared" si="96"/>
        <v>335284.13376997184</v>
      </c>
      <c r="AG217" s="2">
        <f t="shared" si="97"/>
        <v>1955.8241136581692</v>
      </c>
      <c r="AH217" s="18">
        <v>0</v>
      </c>
      <c r="AI217" s="3">
        <v>0</v>
      </c>
      <c r="AJ217" s="4">
        <f t="shared" si="98"/>
        <v>337239.95788363001</v>
      </c>
    </row>
    <row r="218" spans="1:36" x14ac:dyDescent="0.25">
      <c r="A218" s="9">
        <v>210</v>
      </c>
      <c r="B218" s="4">
        <f t="shared" si="82"/>
        <v>66663.381993030111</v>
      </c>
      <c r="C218" s="18">
        <f t="shared" si="80"/>
        <v>665.30249517918321</v>
      </c>
      <c r="D218" s="4">
        <f t="shared" si="81"/>
        <v>388.86972829267569</v>
      </c>
      <c r="E218" s="3">
        <f t="shared" si="83"/>
        <v>276.43276688650752</v>
      </c>
      <c r="F218" s="4">
        <f t="shared" si="84"/>
        <v>66386.94922614361</v>
      </c>
      <c r="H218" s="9">
        <v>210</v>
      </c>
      <c r="I218" s="4">
        <f t="shared" si="85"/>
        <v>76664.367395121022</v>
      </c>
      <c r="J218" s="18">
        <f t="shared" si="86"/>
        <v>640.7117466254283</v>
      </c>
      <c r="K218" s="4">
        <f t="shared" si="87"/>
        <v>447.20880980487271</v>
      </c>
      <c r="L218" s="3">
        <f t="shared" si="88"/>
        <v>193.50293682055559</v>
      </c>
      <c r="M218" s="4">
        <f t="shared" si="89"/>
        <v>76470.864458300464</v>
      </c>
      <c r="O218" s="9">
        <v>210</v>
      </c>
      <c r="P218" s="4">
        <f t="shared" si="90"/>
        <v>100000</v>
      </c>
      <c r="Q218" s="18">
        <f t="shared" si="91"/>
        <v>583.33333333333337</v>
      </c>
      <c r="R218" s="4">
        <f t="shared" si="92"/>
        <v>583.33333333333337</v>
      </c>
      <c r="S218" s="3">
        <f t="shared" si="93"/>
        <v>0</v>
      </c>
      <c r="T218" s="4">
        <f t="shared" si="94"/>
        <v>100000</v>
      </c>
      <c r="V218" s="9">
        <v>210</v>
      </c>
      <c r="W218" s="4">
        <f t="shared" si="74"/>
        <v>73177.196692755824</v>
      </c>
      <c r="X218" s="26">
        <f t="shared" si="95"/>
        <v>426.86698070774236</v>
      </c>
      <c r="Y218" s="4">
        <f t="shared" si="75"/>
        <v>426.86698070774236</v>
      </c>
      <c r="Z218" s="4">
        <f t="shared" si="76"/>
        <v>0</v>
      </c>
      <c r="AA218" s="4">
        <f t="shared" si="77"/>
        <v>730.31055572605987</v>
      </c>
      <c r="AB218" s="4">
        <f t="shared" si="78"/>
        <v>303.44357501831752</v>
      </c>
      <c r="AC218" s="4">
        <f t="shared" si="79"/>
        <v>72873.753117737506</v>
      </c>
      <c r="AE218" s="9">
        <v>210</v>
      </c>
      <c r="AF218" s="4">
        <f t="shared" si="96"/>
        <v>337239.95788363001</v>
      </c>
      <c r="AG218" s="2">
        <f t="shared" si="97"/>
        <v>1967.2330876545086</v>
      </c>
      <c r="AH218" s="18">
        <v>0</v>
      </c>
      <c r="AI218" s="3">
        <v>0</v>
      </c>
      <c r="AJ218" s="4">
        <f t="shared" si="98"/>
        <v>339207.19097128452</v>
      </c>
    </row>
    <row r="219" spans="1:36" x14ac:dyDescent="0.25">
      <c r="A219" s="9">
        <v>211</v>
      </c>
      <c r="B219" s="4">
        <f t="shared" si="82"/>
        <v>66386.94922614361</v>
      </c>
      <c r="C219" s="18">
        <f t="shared" si="80"/>
        <v>665.30249517918321</v>
      </c>
      <c r="D219" s="4">
        <f t="shared" si="81"/>
        <v>387.25720381917108</v>
      </c>
      <c r="E219" s="3">
        <f t="shared" si="83"/>
        <v>278.04529136001213</v>
      </c>
      <c r="F219" s="4">
        <f t="shared" si="84"/>
        <v>66108.903934783593</v>
      </c>
      <c r="H219" s="9">
        <v>211</v>
      </c>
      <c r="I219" s="4">
        <f t="shared" si="85"/>
        <v>76470.864458300464</v>
      </c>
      <c r="J219" s="18">
        <f t="shared" si="86"/>
        <v>640.7117466254283</v>
      </c>
      <c r="K219" s="4">
        <f t="shared" si="87"/>
        <v>446.08004267341943</v>
      </c>
      <c r="L219" s="3">
        <f t="shared" si="88"/>
        <v>194.63170395200888</v>
      </c>
      <c r="M219" s="4">
        <f t="shared" si="89"/>
        <v>76276.232754348457</v>
      </c>
      <c r="O219" s="9">
        <v>211</v>
      </c>
      <c r="P219" s="4">
        <f t="shared" si="90"/>
        <v>100000</v>
      </c>
      <c r="Q219" s="18">
        <f t="shared" si="91"/>
        <v>583.33333333333337</v>
      </c>
      <c r="R219" s="4">
        <f t="shared" si="92"/>
        <v>583.33333333333337</v>
      </c>
      <c r="S219" s="3">
        <f t="shared" si="93"/>
        <v>0</v>
      </c>
      <c r="T219" s="4">
        <f t="shared" si="94"/>
        <v>100000</v>
      </c>
      <c r="V219" s="9">
        <v>211</v>
      </c>
      <c r="W219" s="4">
        <f t="shared" si="74"/>
        <v>72873.753117737506</v>
      </c>
      <c r="X219" s="26">
        <f t="shared" si="95"/>
        <v>425.09689318680216</v>
      </c>
      <c r="Y219" s="4">
        <f t="shared" si="75"/>
        <v>425.09689318680216</v>
      </c>
      <c r="Z219" s="4">
        <f t="shared" si="76"/>
        <v>0</v>
      </c>
      <c r="AA219" s="4">
        <f t="shared" si="77"/>
        <v>730.31055572605987</v>
      </c>
      <c r="AB219" s="4">
        <f t="shared" si="78"/>
        <v>305.21366253925771</v>
      </c>
      <c r="AC219" s="4">
        <f t="shared" si="79"/>
        <v>72568.539455198246</v>
      </c>
      <c r="AE219" s="9">
        <v>211</v>
      </c>
      <c r="AF219" s="4">
        <f t="shared" si="96"/>
        <v>339207.19097128452</v>
      </c>
      <c r="AG219" s="2">
        <f t="shared" si="97"/>
        <v>1978.70861399916</v>
      </c>
      <c r="AH219" s="18">
        <v>0</v>
      </c>
      <c r="AI219" s="3">
        <v>0</v>
      </c>
      <c r="AJ219" s="4">
        <f t="shared" si="98"/>
        <v>341185.89958528371</v>
      </c>
    </row>
    <row r="220" spans="1:36" x14ac:dyDescent="0.25">
      <c r="A220" s="9">
        <v>212</v>
      </c>
      <c r="B220" s="4">
        <f t="shared" si="82"/>
        <v>66108.903934783593</v>
      </c>
      <c r="C220" s="18">
        <f t="shared" si="80"/>
        <v>665.30249517918321</v>
      </c>
      <c r="D220" s="4">
        <f t="shared" si="81"/>
        <v>385.63527295290436</v>
      </c>
      <c r="E220" s="3">
        <f t="shared" si="83"/>
        <v>279.66722222627885</v>
      </c>
      <c r="F220" s="4">
        <f t="shared" si="84"/>
        <v>65829.236712557307</v>
      </c>
      <c r="H220" s="9">
        <v>212</v>
      </c>
      <c r="I220" s="4">
        <f t="shared" si="85"/>
        <v>76276.232754348457</v>
      </c>
      <c r="J220" s="18">
        <f t="shared" si="86"/>
        <v>640.7117466254283</v>
      </c>
      <c r="K220" s="4">
        <f t="shared" si="87"/>
        <v>444.94469106703269</v>
      </c>
      <c r="L220" s="3">
        <f t="shared" si="88"/>
        <v>195.76705555839561</v>
      </c>
      <c r="M220" s="4">
        <f t="shared" si="89"/>
        <v>76080.465698790067</v>
      </c>
      <c r="O220" s="9">
        <v>212</v>
      </c>
      <c r="P220" s="4">
        <f t="shared" si="90"/>
        <v>100000</v>
      </c>
      <c r="Q220" s="18">
        <f t="shared" si="91"/>
        <v>583.33333333333337</v>
      </c>
      <c r="R220" s="4">
        <f t="shared" si="92"/>
        <v>583.33333333333337</v>
      </c>
      <c r="S220" s="3">
        <f t="shared" si="93"/>
        <v>0</v>
      </c>
      <c r="T220" s="4">
        <f t="shared" si="94"/>
        <v>100000</v>
      </c>
      <c r="V220" s="9">
        <v>212</v>
      </c>
      <c r="W220" s="4">
        <f t="shared" si="74"/>
        <v>72568.539455198246</v>
      </c>
      <c r="X220" s="26">
        <f t="shared" si="95"/>
        <v>423.31648015532318</v>
      </c>
      <c r="Y220" s="4">
        <f t="shared" si="75"/>
        <v>423.31648015532318</v>
      </c>
      <c r="Z220" s="4">
        <f t="shared" si="76"/>
        <v>0</v>
      </c>
      <c r="AA220" s="4">
        <f t="shared" si="77"/>
        <v>730.31055572605987</v>
      </c>
      <c r="AB220" s="4">
        <f t="shared" si="78"/>
        <v>306.9940755707367</v>
      </c>
      <c r="AC220" s="4">
        <f t="shared" si="79"/>
        <v>72261.545379627511</v>
      </c>
      <c r="AE220" s="9">
        <v>212</v>
      </c>
      <c r="AF220" s="4">
        <f t="shared" si="96"/>
        <v>341185.89958528371</v>
      </c>
      <c r="AG220" s="2">
        <f t="shared" si="97"/>
        <v>1990.2510809141552</v>
      </c>
      <c r="AH220" s="18">
        <v>0</v>
      </c>
      <c r="AI220" s="3">
        <v>0</v>
      </c>
      <c r="AJ220" s="4">
        <f t="shared" si="98"/>
        <v>343176.15066619788</v>
      </c>
    </row>
    <row r="221" spans="1:36" x14ac:dyDescent="0.25">
      <c r="A221" s="9">
        <v>213</v>
      </c>
      <c r="B221" s="4">
        <f t="shared" si="82"/>
        <v>65829.236712557307</v>
      </c>
      <c r="C221" s="18">
        <f t="shared" si="80"/>
        <v>665.30249517918321</v>
      </c>
      <c r="D221" s="4">
        <f t="shared" si="81"/>
        <v>384.003880823251</v>
      </c>
      <c r="E221" s="3">
        <f t="shared" si="83"/>
        <v>281.29861435593222</v>
      </c>
      <c r="F221" s="4">
        <f t="shared" si="84"/>
        <v>65547.938098201368</v>
      </c>
      <c r="H221" s="9">
        <v>213</v>
      </c>
      <c r="I221" s="4">
        <f t="shared" si="85"/>
        <v>76080.465698790067</v>
      </c>
      <c r="J221" s="18">
        <f t="shared" si="86"/>
        <v>640.7117466254283</v>
      </c>
      <c r="K221" s="4">
        <f t="shared" si="87"/>
        <v>443.80271657627549</v>
      </c>
      <c r="L221" s="3">
        <f t="shared" si="88"/>
        <v>196.90903004915282</v>
      </c>
      <c r="M221" s="4">
        <f t="shared" si="89"/>
        <v>75883.556668740915</v>
      </c>
      <c r="O221" s="9">
        <v>213</v>
      </c>
      <c r="P221" s="4">
        <f t="shared" si="90"/>
        <v>100000</v>
      </c>
      <c r="Q221" s="18">
        <f t="shared" si="91"/>
        <v>583.33333333333337</v>
      </c>
      <c r="R221" s="4">
        <f t="shared" si="92"/>
        <v>583.33333333333337</v>
      </c>
      <c r="S221" s="3">
        <f t="shared" si="93"/>
        <v>0</v>
      </c>
      <c r="T221" s="4">
        <f t="shared" si="94"/>
        <v>100000</v>
      </c>
      <c r="V221" s="9">
        <v>213</v>
      </c>
      <c r="W221" s="4">
        <f t="shared" si="74"/>
        <v>72261.545379627511</v>
      </c>
      <c r="X221" s="26">
        <f t="shared" si="95"/>
        <v>421.5256813811605</v>
      </c>
      <c r="Y221" s="4">
        <f t="shared" si="75"/>
        <v>421.5256813811605</v>
      </c>
      <c r="Z221" s="4">
        <f t="shared" si="76"/>
        <v>0</v>
      </c>
      <c r="AA221" s="4">
        <f t="shared" si="77"/>
        <v>730.31055572605987</v>
      </c>
      <c r="AB221" s="4">
        <f t="shared" si="78"/>
        <v>308.78487434489938</v>
      </c>
      <c r="AC221" s="4">
        <f t="shared" si="79"/>
        <v>71952.760505282611</v>
      </c>
      <c r="AE221" s="9">
        <v>213</v>
      </c>
      <c r="AF221" s="4">
        <f t="shared" si="96"/>
        <v>343176.15066619788</v>
      </c>
      <c r="AG221" s="2">
        <f t="shared" si="97"/>
        <v>2001.8608788861545</v>
      </c>
      <c r="AH221" s="18">
        <v>0</v>
      </c>
      <c r="AI221" s="3">
        <v>0</v>
      </c>
      <c r="AJ221" s="4">
        <f t="shared" si="98"/>
        <v>345178.01154508401</v>
      </c>
    </row>
    <row r="222" spans="1:36" x14ac:dyDescent="0.25">
      <c r="A222" s="9">
        <v>214</v>
      </c>
      <c r="B222" s="4">
        <f t="shared" si="82"/>
        <v>65547.938098201368</v>
      </c>
      <c r="C222" s="18">
        <f t="shared" si="80"/>
        <v>665.30249517918321</v>
      </c>
      <c r="D222" s="4">
        <f t="shared" si="81"/>
        <v>382.36297223950805</v>
      </c>
      <c r="E222" s="3">
        <f t="shared" si="83"/>
        <v>282.93952293967516</v>
      </c>
      <c r="F222" s="4">
        <f t="shared" si="84"/>
        <v>65264.998575261692</v>
      </c>
      <c r="H222" s="9">
        <v>214</v>
      </c>
      <c r="I222" s="4">
        <f t="shared" si="85"/>
        <v>75883.556668740915</v>
      </c>
      <c r="J222" s="18">
        <f t="shared" si="86"/>
        <v>640.7117466254283</v>
      </c>
      <c r="K222" s="4">
        <f t="shared" si="87"/>
        <v>442.6540805676554</v>
      </c>
      <c r="L222" s="3">
        <f t="shared" si="88"/>
        <v>198.05766605777291</v>
      </c>
      <c r="M222" s="4">
        <f t="shared" si="89"/>
        <v>75685.499002683136</v>
      </c>
      <c r="O222" s="9">
        <v>214</v>
      </c>
      <c r="P222" s="4">
        <f t="shared" si="90"/>
        <v>100000</v>
      </c>
      <c r="Q222" s="18">
        <f t="shared" si="91"/>
        <v>583.33333333333337</v>
      </c>
      <c r="R222" s="4">
        <f t="shared" si="92"/>
        <v>583.33333333333337</v>
      </c>
      <c r="S222" s="3">
        <f t="shared" si="93"/>
        <v>0</v>
      </c>
      <c r="T222" s="4">
        <f t="shared" si="94"/>
        <v>100000</v>
      </c>
      <c r="V222" s="9">
        <v>214</v>
      </c>
      <c r="W222" s="4">
        <f t="shared" si="74"/>
        <v>71952.760505282611</v>
      </c>
      <c r="X222" s="26">
        <f t="shared" si="95"/>
        <v>419.72443628081527</v>
      </c>
      <c r="Y222" s="4">
        <f t="shared" si="75"/>
        <v>419.72443628081527</v>
      </c>
      <c r="Z222" s="4">
        <f t="shared" si="76"/>
        <v>0</v>
      </c>
      <c r="AA222" s="4">
        <f t="shared" si="77"/>
        <v>730.31055572605987</v>
      </c>
      <c r="AB222" s="4">
        <f t="shared" si="78"/>
        <v>310.58611944524461</v>
      </c>
      <c r="AC222" s="4">
        <f t="shared" si="79"/>
        <v>71642.174385837367</v>
      </c>
      <c r="AE222" s="9">
        <v>214</v>
      </c>
      <c r="AF222" s="4">
        <f t="shared" si="96"/>
        <v>345178.01154508401</v>
      </c>
      <c r="AG222" s="2">
        <f t="shared" si="97"/>
        <v>2013.5384006796569</v>
      </c>
      <c r="AH222" s="18">
        <v>0</v>
      </c>
      <c r="AI222" s="3">
        <v>0</v>
      </c>
      <c r="AJ222" s="4">
        <f t="shared" si="98"/>
        <v>347191.54994576366</v>
      </c>
    </row>
    <row r="223" spans="1:36" x14ac:dyDescent="0.25">
      <c r="A223" s="9">
        <v>215</v>
      </c>
      <c r="B223" s="4">
        <f t="shared" si="82"/>
        <v>65264.998575261692</v>
      </c>
      <c r="C223" s="18">
        <f t="shared" si="80"/>
        <v>665.30249517918321</v>
      </c>
      <c r="D223" s="4">
        <f t="shared" si="81"/>
        <v>380.71249168902659</v>
      </c>
      <c r="E223" s="3">
        <f t="shared" si="83"/>
        <v>284.59000349015662</v>
      </c>
      <c r="F223" s="4">
        <f t="shared" si="84"/>
        <v>64980.408571771535</v>
      </c>
      <c r="H223" s="9">
        <v>215</v>
      </c>
      <c r="I223" s="4">
        <f t="shared" si="85"/>
        <v>75685.499002683136</v>
      </c>
      <c r="J223" s="18">
        <f t="shared" si="86"/>
        <v>640.7117466254283</v>
      </c>
      <c r="K223" s="4">
        <f t="shared" si="87"/>
        <v>441.49874418231838</v>
      </c>
      <c r="L223" s="3">
        <f t="shared" si="88"/>
        <v>199.21300244310993</v>
      </c>
      <c r="M223" s="4">
        <f t="shared" si="89"/>
        <v>75486.286000240027</v>
      </c>
      <c r="O223" s="9">
        <v>215</v>
      </c>
      <c r="P223" s="4">
        <f t="shared" si="90"/>
        <v>100000</v>
      </c>
      <c r="Q223" s="18">
        <f t="shared" si="91"/>
        <v>583.33333333333337</v>
      </c>
      <c r="R223" s="4">
        <f t="shared" si="92"/>
        <v>583.33333333333337</v>
      </c>
      <c r="S223" s="3">
        <f t="shared" si="93"/>
        <v>0</v>
      </c>
      <c r="T223" s="4">
        <f t="shared" si="94"/>
        <v>100000</v>
      </c>
      <c r="V223" s="9">
        <v>215</v>
      </c>
      <c r="W223" s="4">
        <f t="shared" si="74"/>
        <v>71642.174385837367</v>
      </c>
      <c r="X223" s="26">
        <f t="shared" si="95"/>
        <v>417.91268391738464</v>
      </c>
      <c r="Y223" s="4">
        <f t="shared" si="75"/>
        <v>417.91268391738464</v>
      </c>
      <c r="Z223" s="4">
        <f t="shared" si="76"/>
        <v>0</v>
      </c>
      <c r="AA223" s="4">
        <f t="shared" si="77"/>
        <v>730.31055572605987</v>
      </c>
      <c r="AB223" s="4">
        <f t="shared" si="78"/>
        <v>312.39787180867523</v>
      </c>
      <c r="AC223" s="4">
        <f t="shared" si="79"/>
        <v>71329.776514028694</v>
      </c>
      <c r="AE223" s="9">
        <v>215</v>
      </c>
      <c r="AF223" s="4">
        <f t="shared" si="96"/>
        <v>347191.54994576366</v>
      </c>
      <c r="AG223" s="2">
        <f t="shared" si="97"/>
        <v>2025.2840413502881</v>
      </c>
      <c r="AH223" s="18">
        <v>0</v>
      </c>
      <c r="AI223" s="3">
        <v>0</v>
      </c>
      <c r="AJ223" s="4">
        <f t="shared" si="98"/>
        <v>349216.83398711396</v>
      </c>
    </row>
    <row r="224" spans="1:36" x14ac:dyDescent="0.25">
      <c r="A224" s="9">
        <v>216</v>
      </c>
      <c r="B224" s="4">
        <f t="shared" si="82"/>
        <v>64980.408571771535</v>
      </c>
      <c r="C224" s="18">
        <f t="shared" si="80"/>
        <v>665.30249517918321</v>
      </c>
      <c r="D224" s="4">
        <f t="shared" si="81"/>
        <v>379.05238333533401</v>
      </c>
      <c r="E224" s="3">
        <f t="shared" si="83"/>
        <v>286.2501118438492</v>
      </c>
      <c r="F224" s="4">
        <f t="shared" si="84"/>
        <v>64694.158459927683</v>
      </c>
      <c r="H224" s="9">
        <v>216</v>
      </c>
      <c r="I224" s="4">
        <f t="shared" si="85"/>
        <v>75486.286000240027</v>
      </c>
      <c r="J224" s="18">
        <f t="shared" si="86"/>
        <v>640.7117466254283</v>
      </c>
      <c r="K224" s="4">
        <f t="shared" si="87"/>
        <v>440.33666833473353</v>
      </c>
      <c r="L224" s="3">
        <f t="shared" si="88"/>
        <v>200.37507829069477</v>
      </c>
      <c r="M224" s="4">
        <f t="shared" si="89"/>
        <v>75285.910921949326</v>
      </c>
      <c r="O224" s="9">
        <v>216</v>
      </c>
      <c r="P224" s="4">
        <f t="shared" si="90"/>
        <v>100000</v>
      </c>
      <c r="Q224" s="18">
        <f t="shared" si="91"/>
        <v>583.33333333333337</v>
      </c>
      <c r="R224" s="4">
        <f t="shared" si="92"/>
        <v>583.33333333333337</v>
      </c>
      <c r="S224" s="3">
        <f t="shared" si="93"/>
        <v>0</v>
      </c>
      <c r="T224" s="4">
        <f t="shared" si="94"/>
        <v>100000</v>
      </c>
      <c r="V224" s="9">
        <v>216</v>
      </c>
      <c r="W224" s="4">
        <f t="shared" si="74"/>
        <v>71329.776514028694</v>
      </c>
      <c r="X224" s="26">
        <f t="shared" si="95"/>
        <v>416.09036299850072</v>
      </c>
      <c r="Y224" s="4">
        <f t="shared" si="75"/>
        <v>416.09036299850072</v>
      </c>
      <c r="Z224" s="4">
        <f t="shared" si="76"/>
        <v>0</v>
      </c>
      <c r="AA224" s="4">
        <f t="shared" si="77"/>
        <v>730.31055572605987</v>
      </c>
      <c r="AB224" s="4">
        <f t="shared" si="78"/>
        <v>314.22019272755915</v>
      </c>
      <c r="AC224" s="4">
        <f t="shared" si="79"/>
        <v>71015.556321301134</v>
      </c>
      <c r="AE224" s="9">
        <v>216</v>
      </c>
      <c r="AF224" s="4">
        <f t="shared" si="96"/>
        <v>349216.83398711396</v>
      </c>
      <c r="AG224" s="2">
        <f t="shared" si="97"/>
        <v>2037.098198258165</v>
      </c>
      <c r="AH224" s="18">
        <v>0</v>
      </c>
      <c r="AI224" s="3">
        <v>0</v>
      </c>
      <c r="AJ224" s="4">
        <f t="shared" si="98"/>
        <v>351253.9321853721</v>
      </c>
    </row>
    <row r="225" spans="1:36" x14ac:dyDescent="0.25">
      <c r="A225" s="9">
        <v>217</v>
      </c>
      <c r="B225" s="4">
        <f t="shared" si="82"/>
        <v>64694.158459927683</v>
      </c>
      <c r="C225" s="18">
        <f t="shared" si="80"/>
        <v>665.30249517918321</v>
      </c>
      <c r="D225" s="4">
        <f t="shared" si="81"/>
        <v>377.38259101624482</v>
      </c>
      <c r="E225" s="3">
        <f t="shared" si="83"/>
        <v>287.91990416293839</v>
      </c>
      <c r="F225" s="4">
        <f t="shared" si="84"/>
        <v>64406.238555764743</v>
      </c>
      <c r="H225" s="9">
        <v>217</v>
      </c>
      <c r="I225" s="4">
        <f t="shared" si="85"/>
        <v>75285.910921949326</v>
      </c>
      <c r="J225" s="18">
        <f t="shared" si="86"/>
        <v>640.7117466254283</v>
      </c>
      <c r="K225" s="4">
        <f t="shared" si="87"/>
        <v>439.16781371137108</v>
      </c>
      <c r="L225" s="3">
        <f t="shared" si="88"/>
        <v>201.54393291405722</v>
      </c>
      <c r="M225" s="4">
        <f t="shared" si="89"/>
        <v>75084.366989035276</v>
      </c>
      <c r="O225" s="9">
        <v>217</v>
      </c>
      <c r="P225" s="4">
        <f t="shared" si="90"/>
        <v>100000</v>
      </c>
      <c r="Q225" s="18">
        <f t="shared" si="91"/>
        <v>583.33333333333337</v>
      </c>
      <c r="R225" s="4">
        <f t="shared" si="92"/>
        <v>583.33333333333337</v>
      </c>
      <c r="S225" s="3">
        <f t="shared" si="93"/>
        <v>0</v>
      </c>
      <c r="T225" s="4">
        <f t="shared" si="94"/>
        <v>100000</v>
      </c>
      <c r="V225" s="9">
        <v>217</v>
      </c>
      <c r="W225" s="4">
        <f t="shared" si="74"/>
        <v>71015.556321301134</v>
      </c>
      <c r="X225" s="26">
        <f t="shared" si="95"/>
        <v>414.25741187425666</v>
      </c>
      <c r="Y225" s="4">
        <f t="shared" si="75"/>
        <v>414.25741187425666</v>
      </c>
      <c r="Z225" s="4">
        <f t="shared" si="76"/>
        <v>0</v>
      </c>
      <c r="AA225" s="4">
        <f t="shared" si="77"/>
        <v>730.31055572605987</v>
      </c>
      <c r="AB225" s="4">
        <f t="shared" si="78"/>
        <v>316.05314385180321</v>
      </c>
      <c r="AC225" s="4">
        <f t="shared" si="79"/>
        <v>70699.503177449325</v>
      </c>
      <c r="AE225" s="9">
        <v>217</v>
      </c>
      <c r="AF225" s="4">
        <f t="shared" si="96"/>
        <v>351253.9321853721</v>
      </c>
      <c r="AG225" s="2">
        <f t="shared" si="97"/>
        <v>2048.9812710813376</v>
      </c>
      <c r="AH225" s="18">
        <v>0</v>
      </c>
      <c r="AI225" s="3">
        <v>0</v>
      </c>
      <c r="AJ225" s="4">
        <f t="shared" si="98"/>
        <v>353302.91345645342</v>
      </c>
    </row>
    <row r="226" spans="1:36" x14ac:dyDescent="0.25">
      <c r="A226" s="9">
        <v>218</v>
      </c>
      <c r="B226" s="4">
        <f t="shared" si="82"/>
        <v>64406.238555764743</v>
      </c>
      <c r="C226" s="18">
        <f t="shared" si="80"/>
        <v>665.30249517918321</v>
      </c>
      <c r="D226" s="4">
        <f t="shared" si="81"/>
        <v>375.70305824196106</v>
      </c>
      <c r="E226" s="3">
        <f t="shared" si="83"/>
        <v>289.59943693722215</v>
      </c>
      <c r="F226" s="4">
        <f t="shared" si="84"/>
        <v>64116.639118827523</v>
      </c>
      <c r="H226" s="9">
        <v>218</v>
      </c>
      <c r="I226" s="4">
        <f t="shared" si="85"/>
        <v>75084.366989035276</v>
      </c>
      <c r="J226" s="18">
        <f t="shared" si="86"/>
        <v>640.7117466254283</v>
      </c>
      <c r="K226" s="4">
        <f t="shared" si="87"/>
        <v>437.9921407693725</v>
      </c>
      <c r="L226" s="3">
        <f t="shared" si="88"/>
        <v>202.71960585605581</v>
      </c>
      <c r="M226" s="4">
        <f t="shared" si="89"/>
        <v>74881.647383179225</v>
      </c>
      <c r="O226" s="9">
        <v>218</v>
      </c>
      <c r="P226" s="4">
        <f t="shared" si="90"/>
        <v>100000</v>
      </c>
      <c r="Q226" s="18">
        <f t="shared" si="91"/>
        <v>583.33333333333337</v>
      </c>
      <c r="R226" s="4">
        <f t="shared" si="92"/>
        <v>583.33333333333337</v>
      </c>
      <c r="S226" s="3">
        <f t="shared" si="93"/>
        <v>0</v>
      </c>
      <c r="T226" s="4">
        <f t="shared" si="94"/>
        <v>100000</v>
      </c>
      <c r="V226" s="9">
        <v>218</v>
      </c>
      <c r="W226" s="4">
        <f t="shared" si="74"/>
        <v>70699.503177449325</v>
      </c>
      <c r="X226" s="26">
        <f t="shared" si="95"/>
        <v>412.41376853512111</v>
      </c>
      <c r="Y226" s="4">
        <f t="shared" si="75"/>
        <v>412.41376853512111</v>
      </c>
      <c r="Z226" s="4">
        <f t="shared" si="76"/>
        <v>0</v>
      </c>
      <c r="AA226" s="4">
        <f t="shared" si="77"/>
        <v>730.31055572605987</v>
      </c>
      <c r="AB226" s="4">
        <f t="shared" si="78"/>
        <v>317.89678719093877</v>
      </c>
      <c r="AC226" s="4">
        <f t="shared" si="79"/>
        <v>70381.606390258385</v>
      </c>
      <c r="AE226" s="9">
        <v>218</v>
      </c>
      <c r="AF226" s="4">
        <f t="shared" si="96"/>
        <v>353302.91345645342</v>
      </c>
      <c r="AG226" s="2">
        <f t="shared" si="97"/>
        <v>2060.9336618293119</v>
      </c>
      <c r="AH226" s="18">
        <v>0</v>
      </c>
      <c r="AI226" s="3">
        <v>0</v>
      </c>
      <c r="AJ226" s="4">
        <f t="shared" si="98"/>
        <v>355363.84711828275</v>
      </c>
    </row>
    <row r="227" spans="1:36" x14ac:dyDescent="0.25">
      <c r="A227" s="9">
        <v>219</v>
      </c>
      <c r="B227" s="4">
        <f t="shared" si="82"/>
        <v>64116.639118827523</v>
      </c>
      <c r="C227" s="18">
        <f t="shared" si="80"/>
        <v>665.30249517918321</v>
      </c>
      <c r="D227" s="4">
        <f t="shared" si="81"/>
        <v>374.0137281931606</v>
      </c>
      <c r="E227" s="3">
        <f t="shared" si="83"/>
        <v>291.28876698602261</v>
      </c>
      <c r="F227" s="4">
        <f t="shared" si="84"/>
        <v>63825.350351841502</v>
      </c>
      <c r="H227" s="9">
        <v>219</v>
      </c>
      <c r="I227" s="4">
        <f t="shared" si="85"/>
        <v>74881.647383179225</v>
      </c>
      <c r="J227" s="18">
        <f t="shared" si="86"/>
        <v>640.7117466254283</v>
      </c>
      <c r="K227" s="4">
        <f t="shared" si="87"/>
        <v>436.80960973521218</v>
      </c>
      <c r="L227" s="3">
        <f t="shared" si="88"/>
        <v>203.90213689021613</v>
      </c>
      <c r="M227" s="4">
        <f t="shared" si="89"/>
        <v>74677.745246289007</v>
      </c>
      <c r="O227" s="9">
        <v>219</v>
      </c>
      <c r="P227" s="4">
        <f t="shared" si="90"/>
        <v>100000</v>
      </c>
      <c r="Q227" s="18">
        <f t="shared" si="91"/>
        <v>583.33333333333337</v>
      </c>
      <c r="R227" s="4">
        <f t="shared" si="92"/>
        <v>583.33333333333337</v>
      </c>
      <c r="S227" s="3">
        <f t="shared" si="93"/>
        <v>0</v>
      </c>
      <c r="T227" s="4">
        <f t="shared" si="94"/>
        <v>100000</v>
      </c>
      <c r="V227" s="9">
        <v>219</v>
      </c>
      <c r="W227" s="4">
        <f t="shared" si="74"/>
        <v>70381.606390258385</v>
      </c>
      <c r="X227" s="26">
        <f t="shared" si="95"/>
        <v>410.55937060984064</v>
      </c>
      <c r="Y227" s="4">
        <f t="shared" si="75"/>
        <v>410.55937060984064</v>
      </c>
      <c r="Z227" s="4">
        <f t="shared" si="76"/>
        <v>0</v>
      </c>
      <c r="AA227" s="4">
        <f t="shared" si="77"/>
        <v>730.31055572605987</v>
      </c>
      <c r="AB227" s="4">
        <f t="shared" si="78"/>
        <v>319.75118511621923</v>
      </c>
      <c r="AC227" s="4">
        <f t="shared" si="79"/>
        <v>70061.855205142172</v>
      </c>
      <c r="AE227" s="9">
        <v>219</v>
      </c>
      <c r="AF227" s="4">
        <f t="shared" si="96"/>
        <v>355363.84711828275</v>
      </c>
      <c r="AG227" s="2">
        <f t="shared" si="97"/>
        <v>2072.9557748566494</v>
      </c>
      <c r="AH227" s="18">
        <v>0</v>
      </c>
      <c r="AI227" s="3">
        <v>0</v>
      </c>
      <c r="AJ227" s="4">
        <f t="shared" si="98"/>
        <v>357436.80289313942</v>
      </c>
    </row>
    <row r="228" spans="1:36" x14ac:dyDescent="0.25">
      <c r="A228" s="9">
        <v>220</v>
      </c>
      <c r="B228" s="4">
        <f t="shared" si="82"/>
        <v>63825.350351841502</v>
      </c>
      <c r="C228" s="18">
        <f t="shared" si="80"/>
        <v>665.30249517918321</v>
      </c>
      <c r="D228" s="4">
        <f t="shared" si="81"/>
        <v>372.31454371907552</v>
      </c>
      <c r="E228" s="3">
        <f t="shared" si="83"/>
        <v>292.98795146010769</v>
      </c>
      <c r="F228" s="4">
        <f t="shared" si="84"/>
        <v>63532.362400381397</v>
      </c>
      <c r="H228" s="9">
        <v>220</v>
      </c>
      <c r="I228" s="4">
        <f t="shared" si="85"/>
        <v>74677.745246289007</v>
      </c>
      <c r="J228" s="18">
        <f t="shared" si="86"/>
        <v>640.7117466254283</v>
      </c>
      <c r="K228" s="4">
        <f t="shared" si="87"/>
        <v>435.62018060335259</v>
      </c>
      <c r="L228" s="3">
        <f t="shared" si="88"/>
        <v>205.09156602207571</v>
      </c>
      <c r="M228" s="4">
        <f t="shared" si="89"/>
        <v>74472.653680266929</v>
      </c>
      <c r="O228" s="9">
        <v>220</v>
      </c>
      <c r="P228" s="4">
        <f t="shared" si="90"/>
        <v>100000</v>
      </c>
      <c r="Q228" s="18">
        <f t="shared" si="91"/>
        <v>583.33333333333337</v>
      </c>
      <c r="R228" s="4">
        <f t="shared" si="92"/>
        <v>583.33333333333337</v>
      </c>
      <c r="S228" s="3">
        <f t="shared" si="93"/>
        <v>0</v>
      </c>
      <c r="T228" s="4">
        <f t="shared" si="94"/>
        <v>100000</v>
      </c>
      <c r="V228" s="9">
        <v>220</v>
      </c>
      <c r="W228" s="4">
        <f t="shared" si="74"/>
        <v>70061.855205142172</v>
      </c>
      <c r="X228" s="26">
        <f t="shared" si="95"/>
        <v>408.6941553633294</v>
      </c>
      <c r="Y228" s="4">
        <f t="shared" si="75"/>
        <v>408.6941553633294</v>
      </c>
      <c r="Z228" s="4">
        <f t="shared" si="76"/>
        <v>0</v>
      </c>
      <c r="AA228" s="4">
        <f t="shared" si="77"/>
        <v>730.31055572605987</v>
      </c>
      <c r="AB228" s="4">
        <f t="shared" si="78"/>
        <v>321.61640036273047</v>
      </c>
      <c r="AC228" s="4">
        <f t="shared" si="79"/>
        <v>69740.238804779437</v>
      </c>
      <c r="AE228" s="9">
        <v>220</v>
      </c>
      <c r="AF228" s="4">
        <f t="shared" si="96"/>
        <v>357436.80289313942</v>
      </c>
      <c r="AG228" s="2">
        <f t="shared" si="97"/>
        <v>2085.0480168766467</v>
      </c>
      <c r="AH228" s="18">
        <v>0</v>
      </c>
      <c r="AI228" s="3">
        <v>0</v>
      </c>
      <c r="AJ228" s="4">
        <f t="shared" si="98"/>
        <v>359521.85091001604</v>
      </c>
    </row>
    <row r="229" spans="1:36" x14ac:dyDescent="0.25">
      <c r="A229" s="9">
        <v>221</v>
      </c>
      <c r="B229" s="4">
        <f t="shared" si="82"/>
        <v>63532.362400381397</v>
      </c>
      <c r="C229" s="18">
        <f t="shared" si="80"/>
        <v>665.30249517918321</v>
      </c>
      <c r="D229" s="4">
        <f t="shared" si="81"/>
        <v>370.60544733555821</v>
      </c>
      <c r="E229" s="3">
        <f t="shared" si="83"/>
        <v>294.697047843625</v>
      </c>
      <c r="F229" s="4">
        <f t="shared" si="84"/>
        <v>63237.66535253777</v>
      </c>
      <c r="H229" s="9">
        <v>221</v>
      </c>
      <c r="I229" s="4">
        <f t="shared" si="85"/>
        <v>74472.653680266929</v>
      </c>
      <c r="J229" s="18">
        <f t="shared" si="86"/>
        <v>640.7117466254283</v>
      </c>
      <c r="K229" s="4">
        <f t="shared" si="87"/>
        <v>434.42381313489045</v>
      </c>
      <c r="L229" s="3">
        <f t="shared" si="88"/>
        <v>206.28793349053785</v>
      </c>
      <c r="M229" s="4">
        <f t="shared" si="89"/>
        <v>74266.365746776384</v>
      </c>
      <c r="O229" s="9">
        <v>221</v>
      </c>
      <c r="P229" s="4">
        <f t="shared" si="90"/>
        <v>100000</v>
      </c>
      <c r="Q229" s="18">
        <f t="shared" si="91"/>
        <v>583.33333333333337</v>
      </c>
      <c r="R229" s="4">
        <f t="shared" si="92"/>
        <v>583.33333333333337</v>
      </c>
      <c r="S229" s="3">
        <f t="shared" si="93"/>
        <v>0</v>
      </c>
      <c r="T229" s="4">
        <f t="shared" si="94"/>
        <v>100000</v>
      </c>
      <c r="V229" s="9">
        <v>221</v>
      </c>
      <c r="W229" s="4">
        <f t="shared" si="74"/>
        <v>69740.238804779437</v>
      </c>
      <c r="X229" s="26">
        <f t="shared" si="95"/>
        <v>406.81805969454678</v>
      </c>
      <c r="Y229" s="4">
        <f t="shared" si="75"/>
        <v>406.81805969454678</v>
      </c>
      <c r="Z229" s="4">
        <f t="shared" si="76"/>
        <v>0</v>
      </c>
      <c r="AA229" s="4">
        <f t="shared" si="77"/>
        <v>730.31055572605987</v>
      </c>
      <c r="AB229" s="4">
        <f t="shared" si="78"/>
        <v>323.4924960315131</v>
      </c>
      <c r="AC229" s="4">
        <f t="shared" si="79"/>
        <v>69416.746308747926</v>
      </c>
      <c r="AE229" s="9">
        <v>221</v>
      </c>
      <c r="AF229" s="4">
        <f t="shared" si="96"/>
        <v>359521.85091001604</v>
      </c>
      <c r="AG229" s="2">
        <f t="shared" si="97"/>
        <v>2097.2107969750937</v>
      </c>
      <c r="AH229" s="18">
        <v>0</v>
      </c>
      <c r="AI229" s="3">
        <v>0</v>
      </c>
      <c r="AJ229" s="4">
        <f t="shared" si="98"/>
        <v>361619.06170699111</v>
      </c>
    </row>
    <row r="230" spans="1:36" x14ac:dyDescent="0.25">
      <c r="A230" s="9">
        <v>222</v>
      </c>
      <c r="B230" s="4">
        <f t="shared" si="82"/>
        <v>63237.66535253777</v>
      </c>
      <c r="C230" s="18">
        <f t="shared" si="80"/>
        <v>665.30249517918321</v>
      </c>
      <c r="D230" s="4">
        <f t="shared" si="81"/>
        <v>368.88638122313705</v>
      </c>
      <c r="E230" s="3">
        <f t="shared" si="83"/>
        <v>296.41611395604616</v>
      </c>
      <c r="F230" s="4">
        <f t="shared" si="84"/>
        <v>62941.249238581724</v>
      </c>
      <c r="H230" s="9">
        <v>222</v>
      </c>
      <c r="I230" s="4">
        <f t="shared" si="85"/>
        <v>74266.365746776384</v>
      </c>
      <c r="J230" s="18">
        <f t="shared" si="86"/>
        <v>640.7117466254283</v>
      </c>
      <c r="K230" s="4">
        <f t="shared" si="87"/>
        <v>433.22046685619563</v>
      </c>
      <c r="L230" s="3">
        <f t="shared" si="88"/>
        <v>207.49127976923268</v>
      </c>
      <c r="M230" s="4">
        <f t="shared" si="89"/>
        <v>74058.874467007146</v>
      </c>
      <c r="O230" s="9">
        <v>222</v>
      </c>
      <c r="P230" s="4">
        <f t="shared" si="90"/>
        <v>100000</v>
      </c>
      <c r="Q230" s="18">
        <f t="shared" si="91"/>
        <v>583.33333333333337</v>
      </c>
      <c r="R230" s="4">
        <f t="shared" si="92"/>
        <v>583.33333333333337</v>
      </c>
      <c r="S230" s="3">
        <f t="shared" si="93"/>
        <v>0</v>
      </c>
      <c r="T230" s="4">
        <f t="shared" si="94"/>
        <v>100000</v>
      </c>
      <c r="V230" s="9">
        <v>222</v>
      </c>
      <c r="W230" s="4">
        <f t="shared" si="74"/>
        <v>69416.746308747926</v>
      </c>
      <c r="X230" s="26">
        <f t="shared" si="95"/>
        <v>404.931020134363</v>
      </c>
      <c r="Y230" s="4">
        <f t="shared" si="75"/>
        <v>404.931020134363</v>
      </c>
      <c r="Z230" s="4">
        <f t="shared" si="76"/>
        <v>0</v>
      </c>
      <c r="AA230" s="4">
        <f t="shared" si="77"/>
        <v>730.31055572605987</v>
      </c>
      <c r="AB230" s="4">
        <f t="shared" si="78"/>
        <v>325.37953559169688</v>
      </c>
      <c r="AC230" s="4">
        <f t="shared" si="79"/>
        <v>69091.366773156231</v>
      </c>
      <c r="AE230" s="9">
        <v>222</v>
      </c>
      <c r="AF230" s="4">
        <f t="shared" si="96"/>
        <v>361619.06170699111</v>
      </c>
      <c r="AG230" s="2">
        <f t="shared" si="97"/>
        <v>2109.444526624115</v>
      </c>
      <c r="AH230" s="18">
        <v>0</v>
      </c>
      <c r="AI230" s="3">
        <v>0</v>
      </c>
      <c r="AJ230" s="4">
        <f t="shared" si="98"/>
        <v>363728.50623361522</v>
      </c>
    </row>
    <row r="231" spans="1:36" x14ac:dyDescent="0.25">
      <c r="A231" s="9">
        <v>223</v>
      </c>
      <c r="B231" s="4">
        <f t="shared" si="82"/>
        <v>62941.249238581724</v>
      </c>
      <c r="C231" s="18">
        <f t="shared" si="80"/>
        <v>665.30249517918321</v>
      </c>
      <c r="D231" s="4">
        <f t="shared" si="81"/>
        <v>367.15728722506009</v>
      </c>
      <c r="E231" s="3">
        <f t="shared" si="83"/>
        <v>298.14520795412312</v>
      </c>
      <c r="F231" s="4">
        <f t="shared" si="84"/>
        <v>62643.104030627605</v>
      </c>
      <c r="H231" s="9">
        <v>223</v>
      </c>
      <c r="I231" s="4">
        <f t="shared" si="85"/>
        <v>74058.874467007146</v>
      </c>
      <c r="J231" s="18">
        <f t="shared" si="86"/>
        <v>640.7117466254283</v>
      </c>
      <c r="K231" s="4">
        <f t="shared" si="87"/>
        <v>432.01010105754176</v>
      </c>
      <c r="L231" s="3">
        <f t="shared" si="88"/>
        <v>208.70164556788654</v>
      </c>
      <c r="M231" s="4">
        <f t="shared" si="89"/>
        <v>73850.172821439264</v>
      </c>
      <c r="O231" s="9">
        <v>223</v>
      </c>
      <c r="P231" s="4">
        <f t="shared" si="90"/>
        <v>100000</v>
      </c>
      <c r="Q231" s="18">
        <f t="shared" si="91"/>
        <v>583.33333333333337</v>
      </c>
      <c r="R231" s="4">
        <f t="shared" si="92"/>
        <v>583.33333333333337</v>
      </c>
      <c r="S231" s="3">
        <f t="shared" si="93"/>
        <v>0</v>
      </c>
      <c r="T231" s="4">
        <f t="shared" si="94"/>
        <v>100000</v>
      </c>
      <c r="V231" s="9">
        <v>223</v>
      </c>
      <c r="W231" s="4">
        <f t="shared" si="74"/>
        <v>69091.366773156231</v>
      </c>
      <c r="X231" s="26">
        <f t="shared" si="95"/>
        <v>403.03297284341141</v>
      </c>
      <c r="Y231" s="4">
        <f t="shared" si="75"/>
        <v>403.03297284341141</v>
      </c>
      <c r="Z231" s="4">
        <f t="shared" si="76"/>
        <v>0</v>
      </c>
      <c r="AA231" s="4">
        <f t="shared" si="77"/>
        <v>730.31055572605987</v>
      </c>
      <c r="AB231" s="4">
        <f t="shared" si="78"/>
        <v>327.27758288264846</v>
      </c>
      <c r="AC231" s="4">
        <f t="shared" si="79"/>
        <v>68764.089190273589</v>
      </c>
      <c r="AE231" s="9">
        <v>223</v>
      </c>
      <c r="AF231" s="4">
        <f t="shared" si="96"/>
        <v>363728.50623361522</v>
      </c>
      <c r="AG231" s="2">
        <f t="shared" si="97"/>
        <v>2121.7496196960888</v>
      </c>
      <c r="AH231" s="18">
        <v>0</v>
      </c>
      <c r="AI231" s="3">
        <v>0</v>
      </c>
      <c r="AJ231" s="4">
        <f t="shared" si="98"/>
        <v>365850.25585331133</v>
      </c>
    </row>
    <row r="232" spans="1:36" x14ac:dyDescent="0.25">
      <c r="A232" s="9">
        <v>224</v>
      </c>
      <c r="B232" s="4">
        <f t="shared" si="82"/>
        <v>62643.104030627605</v>
      </c>
      <c r="C232" s="18">
        <f t="shared" si="80"/>
        <v>665.30249517918321</v>
      </c>
      <c r="D232" s="4">
        <f t="shared" si="81"/>
        <v>365.41810684532771</v>
      </c>
      <c r="E232" s="3">
        <f t="shared" si="83"/>
        <v>299.8843883338555</v>
      </c>
      <c r="F232" s="4">
        <f t="shared" si="84"/>
        <v>62343.219642293749</v>
      </c>
      <c r="H232" s="9">
        <v>224</v>
      </c>
      <c r="I232" s="4">
        <f t="shared" si="85"/>
        <v>73850.172821439264</v>
      </c>
      <c r="J232" s="18">
        <f t="shared" si="86"/>
        <v>640.7117466254283</v>
      </c>
      <c r="K232" s="4">
        <f t="shared" si="87"/>
        <v>430.7926747917291</v>
      </c>
      <c r="L232" s="3">
        <f t="shared" si="88"/>
        <v>209.91907183369921</v>
      </c>
      <c r="M232" s="4">
        <f t="shared" si="89"/>
        <v>73640.253749605559</v>
      </c>
      <c r="O232" s="9">
        <v>224</v>
      </c>
      <c r="P232" s="4">
        <f t="shared" si="90"/>
        <v>100000</v>
      </c>
      <c r="Q232" s="18">
        <f t="shared" si="91"/>
        <v>583.33333333333337</v>
      </c>
      <c r="R232" s="4">
        <f t="shared" si="92"/>
        <v>583.33333333333337</v>
      </c>
      <c r="S232" s="3">
        <f t="shared" si="93"/>
        <v>0</v>
      </c>
      <c r="T232" s="4">
        <f t="shared" si="94"/>
        <v>100000</v>
      </c>
      <c r="V232" s="9">
        <v>224</v>
      </c>
      <c r="W232" s="4">
        <f t="shared" si="74"/>
        <v>68764.089190273589</v>
      </c>
      <c r="X232" s="26">
        <f t="shared" si="95"/>
        <v>401.12385360992931</v>
      </c>
      <c r="Y232" s="4">
        <f t="shared" si="75"/>
        <v>401.12385360992931</v>
      </c>
      <c r="Z232" s="4">
        <f t="shared" si="76"/>
        <v>0</v>
      </c>
      <c r="AA232" s="4">
        <f t="shared" si="77"/>
        <v>730.31055572605987</v>
      </c>
      <c r="AB232" s="4">
        <f t="shared" si="78"/>
        <v>329.18670211613056</v>
      </c>
      <c r="AC232" s="4">
        <f t="shared" si="79"/>
        <v>68434.902488157459</v>
      </c>
      <c r="AE232" s="9">
        <v>224</v>
      </c>
      <c r="AF232" s="4">
        <f t="shared" si="96"/>
        <v>365850.25585331133</v>
      </c>
      <c r="AG232" s="2">
        <f t="shared" si="97"/>
        <v>2134.1264924776497</v>
      </c>
      <c r="AH232" s="18">
        <v>0</v>
      </c>
      <c r="AI232" s="3">
        <v>0</v>
      </c>
      <c r="AJ232" s="4">
        <f t="shared" si="98"/>
        <v>367984.382345789</v>
      </c>
    </row>
    <row r="233" spans="1:36" x14ac:dyDescent="0.25">
      <c r="A233" s="9">
        <v>225</v>
      </c>
      <c r="B233" s="4">
        <f t="shared" si="82"/>
        <v>62343.219642293749</v>
      </c>
      <c r="C233" s="18">
        <f t="shared" si="80"/>
        <v>665.30249517918321</v>
      </c>
      <c r="D233" s="4">
        <f t="shared" si="81"/>
        <v>363.66878124671354</v>
      </c>
      <c r="E233" s="3">
        <f t="shared" si="83"/>
        <v>301.63371393246968</v>
      </c>
      <c r="F233" s="4">
        <f t="shared" si="84"/>
        <v>62041.585928361281</v>
      </c>
      <c r="H233" s="9">
        <v>225</v>
      </c>
      <c r="I233" s="4">
        <f t="shared" si="85"/>
        <v>73640.253749605559</v>
      </c>
      <c r="J233" s="18">
        <f t="shared" si="86"/>
        <v>640.7117466254283</v>
      </c>
      <c r="K233" s="4">
        <f t="shared" si="87"/>
        <v>429.56814687269912</v>
      </c>
      <c r="L233" s="3">
        <f t="shared" si="88"/>
        <v>211.14359975272919</v>
      </c>
      <c r="M233" s="4">
        <f t="shared" si="89"/>
        <v>73429.11014985283</v>
      </c>
      <c r="O233" s="9">
        <v>225</v>
      </c>
      <c r="P233" s="4">
        <f t="shared" si="90"/>
        <v>100000</v>
      </c>
      <c r="Q233" s="18">
        <f t="shared" si="91"/>
        <v>583.33333333333337</v>
      </c>
      <c r="R233" s="4">
        <f t="shared" si="92"/>
        <v>583.33333333333337</v>
      </c>
      <c r="S233" s="3">
        <f t="shared" si="93"/>
        <v>0</v>
      </c>
      <c r="T233" s="4">
        <f t="shared" si="94"/>
        <v>100000</v>
      </c>
      <c r="V233" s="9">
        <v>225</v>
      </c>
      <c r="W233" s="4">
        <f t="shared" si="74"/>
        <v>68434.902488157459</v>
      </c>
      <c r="X233" s="26">
        <f t="shared" si="95"/>
        <v>399.20359784758517</v>
      </c>
      <c r="Y233" s="4">
        <f t="shared" si="75"/>
        <v>399.20359784758517</v>
      </c>
      <c r="Z233" s="4">
        <f t="shared" si="76"/>
        <v>0</v>
      </c>
      <c r="AA233" s="4">
        <f t="shared" si="77"/>
        <v>730.31055572605987</v>
      </c>
      <c r="AB233" s="4">
        <f t="shared" si="78"/>
        <v>331.1069578784747</v>
      </c>
      <c r="AC233" s="4">
        <f t="shared" si="79"/>
        <v>68103.795530278978</v>
      </c>
      <c r="AE233" s="9">
        <v>225</v>
      </c>
      <c r="AF233" s="4">
        <f t="shared" si="96"/>
        <v>367984.382345789</v>
      </c>
      <c r="AG233" s="2">
        <f t="shared" si="97"/>
        <v>2146.5755636837694</v>
      </c>
      <c r="AH233" s="18">
        <v>0</v>
      </c>
      <c r="AI233" s="3">
        <v>0</v>
      </c>
      <c r="AJ233" s="4">
        <f t="shared" si="98"/>
        <v>370130.95790947275</v>
      </c>
    </row>
    <row r="234" spans="1:36" x14ac:dyDescent="0.25">
      <c r="A234" s="9">
        <v>226</v>
      </c>
      <c r="B234" s="4">
        <f t="shared" si="82"/>
        <v>62041.585928361281</v>
      </c>
      <c r="C234" s="18">
        <f t="shared" si="80"/>
        <v>665.30249517918321</v>
      </c>
      <c r="D234" s="4">
        <f t="shared" si="81"/>
        <v>361.90925124877418</v>
      </c>
      <c r="E234" s="3">
        <f t="shared" si="83"/>
        <v>303.39324393040903</v>
      </c>
      <c r="F234" s="4">
        <f t="shared" si="84"/>
        <v>61738.192684430869</v>
      </c>
      <c r="H234" s="9">
        <v>226</v>
      </c>
      <c r="I234" s="4">
        <f t="shared" si="85"/>
        <v>73429.11014985283</v>
      </c>
      <c r="J234" s="18">
        <f t="shared" si="86"/>
        <v>640.7117466254283</v>
      </c>
      <c r="K234" s="4">
        <f t="shared" si="87"/>
        <v>428.33647587414157</v>
      </c>
      <c r="L234" s="3">
        <f t="shared" si="88"/>
        <v>212.37527075128673</v>
      </c>
      <c r="M234" s="4">
        <f t="shared" si="89"/>
        <v>73216.734879101539</v>
      </c>
      <c r="O234" s="9">
        <v>226</v>
      </c>
      <c r="P234" s="4">
        <f t="shared" si="90"/>
        <v>100000</v>
      </c>
      <c r="Q234" s="18">
        <f t="shared" si="91"/>
        <v>583.33333333333337</v>
      </c>
      <c r="R234" s="4">
        <f t="shared" si="92"/>
        <v>583.33333333333337</v>
      </c>
      <c r="S234" s="3">
        <f t="shared" si="93"/>
        <v>0</v>
      </c>
      <c r="T234" s="4">
        <f t="shared" si="94"/>
        <v>100000</v>
      </c>
      <c r="V234" s="9">
        <v>226</v>
      </c>
      <c r="W234" s="4">
        <f t="shared" si="74"/>
        <v>68103.795530278978</v>
      </c>
      <c r="X234" s="26">
        <f t="shared" si="95"/>
        <v>397.27214059329407</v>
      </c>
      <c r="Y234" s="4">
        <f t="shared" si="75"/>
        <v>397.27214059329407</v>
      </c>
      <c r="Z234" s="4">
        <f t="shared" si="76"/>
        <v>0</v>
      </c>
      <c r="AA234" s="4">
        <f t="shared" si="77"/>
        <v>730.31055572605987</v>
      </c>
      <c r="AB234" s="4">
        <f t="shared" si="78"/>
        <v>333.03841513276581</v>
      </c>
      <c r="AC234" s="4">
        <f t="shared" si="79"/>
        <v>67770.757115146218</v>
      </c>
      <c r="AE234" s="9">
        <v>226</v>
      </c>
      <c r="AF234" s="4">
        <f t="shared" si="96"/>
        <v>370130.95790947275</v>
      </c>
      <c r="AG234" s="2">
        <f t="shared" si="97"/>
        <v>2159.0972544719248</v>
      </c>
      <c r="AH234" s="18">
        <v>0</v>
      </c>
      <c r="AI234" s="3">
        <v>0</v>
      </c>
      <c r="AJ234" s="4">
        <f t="shared" si="98"/>
        <v>372290.05516394466</v>
      </c>
    </row>
    <row r="235" spans="1:36" x14ac:dyDescent="0.25">
      <c r="A235" s="9">
        <v>227</v>
      </c>
      <c r="B235" s="4">
        <f t="shared" si="82"/>
        <v>61738.192684430869</v>
      </c>
      <c r="C235" s="18">
        <f t="shared" si="80"/>
        <v>665.30249517918321</v>
      </c>
      <c r="D235" s="4">
        <f t="shared" si="81"/>
        <v>360.13945732584676</v>
      </c>
      <c r="E235" s="3">
        <f t="shared" si="83"/>
        <v>305.16303785333645</v>
      </c>
      <c r="F235" s="4">
        <f t="shared" si="84"/>
        <v>61433.029646577532</v>
      </c>
      <c r="H235" s="9">
        <v>227</v>
      </c>
      <c r="I235" s="4">
        <f t="shared" si="85"/>
        <v>73216.734879101539</v>
      </c>
      <c r="J235" s="18">
        <f t="shared" si="86"/>
        <v>640.7117466254283</v>
      </c>
      <c r="K235" s="4">
        <f t="shared" si="87"/>
        <v>427.09762012809233</v>
      </c>
      <c r="L235" s="3">
        <f t="shared" si="88"/>
        <v>213.61412649733597</v>
      </c>
      <c r="M235" s="4">
        <f t="shared" si="89"/>
        <v>73003.120752604198</v>
      </c>
      <c r="O235" s="9">
        <v>227</v>
      </c>
      <c r="P235" s="4">
        <f t="shared" si="90"/>
        <v>100000</v>
      </c>
      <c r="Q235" s="18">
        <f t="shared" si="91"/>
        <v>583.33333333333337</v>
      </c>
      <c r="R235" s="4">
        <f t="shared" si="92"/>
        <v>583.33333333333337</v>
      </c>
      <c r="S235" s="3">
        <f t="shared" si="93"/>
        <v>0</v>
      </c>
      <c r="T235" s="4">
        <f t="shared" si="94"/>
        <v>100000</v>
      </c>
      <c r="V235" s="9">
        <v>227</v>
      </c>
      <c r="W235" s="4">
        <f t="shared" si="74"/>
        <v>67770.757115146218</v>
      </c>
      <c r="X235" s="26">
        <f t="shared" si="95"/>
        <v>395.32941650501965</v>
      </c>
      <c r="Y235" s="4">
        <f t="shared" si="75"/>
        <v>395.32941650501965</v>
      </c>
      <c r="Z235" s="4">
        <f t="shared" si="76"/>
        <v>0</v>
      </c>
      <c r="AA235" s="4">
        <f t="shared" si="77"/>
        <v>730.31055572605987</v>
      </c>
      <c r="AB235" s="4">
        <f t="shared" si="78"/>
        <v>334.98113922104022</v>
      </c>
      <c r="AC235" s="4">
        <f t="shared" si="79"/>
        <v>67435.775975925178</v>
      </c>
      <c r="AE235" s="9">
        <v>227</v>
      </c>
      <c r="AF235" s="4">
        <f t="shared" si="96"/>
        <v>372290.05516394466</v>
      </c>
      <c r="AG235" s="2">
        <f t="shared" si="97"/>
        <v>2171.691988456344</v>
      </c>
      <c r="AH235" s="18">
        <v>0</v>
      </c>
      <c r="AI235" s="3">
        <v>0</v>
      </c>
      <c r="AJ235" s="4">
        <f t="shared" si="98"/>
        <v>374461.74715240102</v>
      </c>
    </row>
    <row r="236" spans="1:36" x14ac:dyDescent="0.25">
      <c r="A236" s="9">
        <v>228</v>
      </c>
      <c r="B236" s="4">
        <f t="shared" si="82"/>
        <v>61433.029646577532</v>
      </c>
      <c r="C236" s="18">
        <f t="shared" si="80"/>
        <v>665.30249517918321</v>
      </c>
      <c r="D236" s="4">
        <f t="shared" si="81"/>
        <v>358.35933960503559</v>
      </c>
      <c r="E236" s="3">
        <f t="shared" si="83"/>
        <v>306.94315557414762</v>
      </c>
      <c r="F236" s="4">
        <f t="shared" si="84"/>
        <v>61126.086491003385</v>
      </c>
      <c r="H236" s="9">
        <v>228</v>
      </c>
      <c r="I236" s="4">
        <f t="shared" si="85"/>
        <v>73003.120752604198</v>
      </c>
      <c r="J236" s="18">
        <f t="shared" si="86"/>
        <v>640.7117466254283</v>
      </c>
      <c r="K236" s="4">
        <f t="shared" si="87"/>
        <v>425.85153772352447</v>
      </c>
      <c r="L236" s="3">
        <f t="shared" si="88"/>
        <v>214.86020890190383</v>
      </c>
      <c r="M236" s="4">
        <f t="shared" si="89"/>
        <v>72788.260543702301</v>
      </c>
      <c r="O236" s="9">
        <v>228</v>
      </c>
      <c r="P236" s="4">
        <f t="shared" si="90"/>
        <v>100000</v>
      </c>
      <c r="Q236" s="18">
        <f t="shared" si="91"/>
        <v>583.33333333333337</v>
      </c>
      <c r="R236" s="4">
        <f t="shared" si="92"/>
        <v>583.33333333333337</v>
      </c>
      <c r="S236" s="3">
        <f t="shared" si="93"/>
        <v>0</v>
      </c>
      <c r="T236" s="4">
        <f t="shared" si="94"/>
        <v>100000</v>
      </c>
      <c r="V236" s="9">
        <v>228</v>
      </c>
      <c r="W236" s="4">
        <f t="shared" si="74"/>
        <v>67435.775975925178</v>
      </c>
      <c r="X236" s="26">
        <f t="shared" si="95"/>
        <v>393.37535985956356</v>
      </c>
      <c r="Y236" s="4">
        <f t="shared" si="75"/>
        <v>393.37535985956356</v>
      </c>
      <c r="Z236" s="4">
        <f t="shared" si="76"/>
        <v>0</v>
      </c>
      <c r="AA236" s="4">
        <f t="shared" si="77"/>
        <v>730.31055572605987</v>
      </c>
      <c r="AB236" s="4">
        <f t="shared" si="78"/>
        <v>336.93519586649631</v>
      </c>
      <c r="AC236" s="4">
        <f t="shared" si="79"/>
        <v>67098.840780058687</v>
      </c>
      <c r="AE236" s="9">
        <v>228</v>
      </c>
      <c r="AF236" s="4">
        <f t="shared" si="96"/>
        <v>374461.74715240102</v>
      </c>
      <c r="AG236" s="2">
        <f t="shared" si="97"/>
        <v>2184.3601917223396</v>
      </c>
      <c r="AH236" s="18">
        <v>0</v>
      </c>
      <c r="AI236" s="3">
        <v>0</v>
      </c>
      <c r="AJ236" s="4">
        <f t="shared" si="98"/>
        <v>376646.10734412336</v>
      </c>
    </row>
    <row r="237" spans="1:36" x14ac:dyDescent="0.25">
      <c r="A237" s="9">
        <v>229</v>
      </c>
      <c r="B237" s="4">
        <f t="shared" si="82"/>
        <v>61126.086491003385</v>
      </c>
      <c r="C237" s="18">
        <f t="shared" si="80"/>
        <v>665.30249517918321</v>
      </c>
      <c r="D237" s="4">
        <f t="shared" si="81"/>
        <v>356.56883786418643</v>
      </c>
      <c r="E237" s="3">
        <f t="shared" si="83"/>
        <v>308.73365731499678</v>
      </c>
      <c r="F237" s="4">
        <f t="shared" si="84"/>
        <v>60817.35283368839</v>
      </c>
      <c r="H237" s="9">
        <v>229</v>
      </c>
      <c r="I237" s="4">
        <f t="shared" si="85"/>
        <v>72788.260543702301</v>
      </c>
      <c r="J237" s="18">
        <f t="shared" si="86"/>
        <v>640.7117466254283</v>
      </c>
      <c r="K237" s="4">
        <f t="shared" si="87"/>
        <v>424.59818650493008</v>
      </c>
      <c r="L237" s="3">
        <f t="shared" si="88"/>
        <v>216.11356012049822</v>
      </c>
      <c r="M237" s="4">
        <f t="shared" si="89"/>
        <v>72572.146983581799</v>
      </c>
      <c r="O237" s="9">
        <v>229</v>
      </c>
      <c r="P237" s="4">
        <f t="shared" si="90"/>
        <v>100000</v>
      </c>
      <c r="Q237" s="18">
        <f t="shared" si="91"/>
        <v>583.33333333333337</v>
      </c>
      <c r="R237" s="4">
        <f t="shared" si="92"/>
        <v>583.33333333333337</v>
      </c>
      <c r="S237" s="3">
        <f t="shared" si="93"/>
        <v>0</v>
      </c>
      <c r="T237" s="4">
        <f t="shared" si="94"/>
        <v>100000</v>
      </c>
      <c r="V237" s="9">
        <v>229</v>
      </c>
      <c r="W237" s="4">
        <f t="shared" si="74"/>
        <v>67098.840780058687</v>
      </c>
      <c r="X237" s="26">
        <f t="shared" si="95"/>
        <v>391.40990455034239</v>
      </c>
      <c r="Y237" s="4">
        <f t="shared" si="75"/>
        <v>391.40990455034239</v>
      </c>
      <c r="Z237" s="4">
        <f t="shared" si="76"/>
        <v>0</v>
      </c>
      <c r="AA237" s="4">
        <f t="shared" si="77"/>
        <v>730.31055572605987</v>
      </c>
      <c r="AB237" s="4">
        <f t="shared" si="78"/>
        <v>338.90065117571748</v>
      </c>
      <c r="AC237" s="4">
        <f t="shared" si="79"/>
        <v>66759.940128882969</v>
      </c>
      <c r="AE237" s="9">
        <v>229</v>
      </c>
      <c r="AF237" s="4">
        <f t="shared" si="96"/>
        <v>376646.10734412336</v>
      </c>
      <c r="AG237" s="2">
        <f t="shared" si="97"/>
        <v>2197.1022928407197</v>
      </c>
      <c r="AH237" s="18">
        <v>0</v>
      </c>
      <c r="AI237" s="3">
        <v>0</v>
      </c>
      <c r="AJ237" s="4">
        <f t="shared" si="98"/>
        <v>378843.20963696408</v>
      </c>
    </row>
    <row r="238" spans="1:36" x14ac:dyDescent="0.25">
      <c r="A238" s="9">
        <v>230</v>
      </c>
      <c r="B238" s="4">
        <f t="shared" si="82"/>
        <v>60817.35283368839</v>
      </c>
      <c r="C238" s="18">
        <f t="shared" si="80"/>
        <v>665.30249517918321</v>
      </c>
      <c r="D238" s="4">
        <f t="shared" si="81"/>
        <v>354.76789152984901</v>
      </c>
      <c r="E238" s="3">
        <f t="shared" si="83"/>
        <v>310.5346036493342</v>
      </c>
      <c r="F238" s="4">
        <f t="shared" si="84"/>
        <v>60506.818230039054</v>
      </c>
      <c r="H238" s="9">
        <v>230</v>
      </c>
      <c r="I238" s="4">
        <f t="shared" si="85"/>
        <v>72572.146983581799</v>
      </c>
      <c r="J238" s="18">
        <f t="shared" si="86"/>
        <v>640.7117466254283</v>
      </c>
      <c r="K238" s="4">
        <f t="shared" si="87"/>
        <v>423.33752407089383</v>
      </c>
      <c r="L238" s="3">
        <f t="shared" si="88"/>
        <v>217.37422255453447</v>
      </c>
      <c r="M238" s="4">
        <f t="shared" si="89"/>
        <v>72354.77276102727</v>
      </c>
      <c r="O238" s="9">
        <v>230</v>
      </c>
      <c r="P238" s="4">
        <f t="shared" si="90"/>
        <v>100000</v>
      </c>
      <c r="Q238" s="18">
        <f t="shared" si="91"/>
        <v>583.33333333333337</v>
      </c>
      <c r="R238" s="4">
        <f t="shared" si="92"/>
        <v>583.33333333333337</v>
      </c>
      <c r="S238" s="3">
        <f t="shared" si="93"/>
        <v>0</v>
      </c>
      <c r="T238" s="4">
        <f t="shared" si="94"/>
        <v>100000</v>
      </c>
      <c r="V238" s="9">
        <v>230</v>
      </c>
      <c r="W238" s="4">
        <f t="shared" ref="W238:W301" si="99">AC237</f>
        <v>66759.940128882969</v>
      </c>
      <c r="X238" s="26">
        <f t="shared" si="95"/>
        <v>389.43298408515074</v>
      </c>
      <c r="Y238" s="4">
        <f t="shared" ref="Y238:Y301" si="100">X238</f>
        <v>389.43298408515074</v>
      </c>
      <c r="Z238" s="4">
        <f t="shared" ref="Z238:Z301" si="101">X238-Y238</f>
        <v>0</v>
      </c>
      <c r="AA238" s="4">
        <f t="shared" ref="AA238:AA301" si="102">-PMT($W$4/12,($W$5-$AC$3)*12,$W$45,)</f>
        <v>730.31055572605987</v>
      </c>
      <c r="AB238" s="4">
        <f t="shared" ref="AB238:AB301" si="103">AA238-Y238</f>
        <v>340.87757164090914</v>
      </c>
      <c r="AC238" s="4">
        <f t="shared" ref="AC238:AC301" si="104">W238-AB238</f>
        <v>66419.062557242054</v>
      </c>
      <c r="AE238" s="9">
        <v>230</v>
      </c>
      <c r="AF238" s="4">
        <f t="shared" si="96"/>
        <v>378843.20963696408</v>
      </c>
      <c r="AG238" s="2">
        <f t="shared" si="97"/>
        <v>2209.9187228822907</v>
      </c>
      <c r="AH238" s="18">
        <v>0</v>
      </c>
      <c r="AI238" s="3">
        <v>0</v>
      </c>
      <c r="AJ238" s="4">
        <f t="shared" si="98"/>
        <v>381053.12835984636</v>
      </c>
    </row>
    <row r="239" spans="1:36" x14ac:dyDescent="0.25">
      <c r="A239" s="9">
        <v>231</v>
      </c>
      <c r="B239" s="4">
        <f t="shared" si="82"/>
        <v>60506.818230039054</v>
      </c>
      <c r="C239" s="18">
        <f t="shared" si="80"/>
        <v>665.30249517918321</v>
      </c>
      <c r="D239" s="4">
        <f t="shared" si="81"/>
        <v>352.95643967522784</v>
      </c>
      <c r="E239" s="3">
        <f t="shared" si="83"/>
        <v>312.34605550395537</v>
      </c>
      <c r="F239" s="4">
        <f t="shared" si="84"/>
        <v>60194.472174535098</v>
      </c>
      <c r="H239" s="9">
        <v>231</v>
      </c>
      <c r="I239" s="4">
        <f t="shared" si="85"/>
        <v>72354.77276102727</v>
      </c>
      <c r="J239" s="18">
        <f t="shared" si="86"/>
        <v>640.7117466254283</v>
      </c>
      <c r="K239" s="4">
        <f t="shared" si="87"/>
        <v>422.06950777265911</v>
      </c>
      <c r="L239" s="3">
        <f t="shared" si="88"/>
        <v>218.6422388527692</v>
      </c>
      <c r="M239" s="4">
        <f t="shared" si="89"/>
        <v>72136.130522174499</v>
      </c>
      <c r="O239" s="9">
        <v>231</v>
      </c>
      <c r="P239" s="4">
        <f t="shared" si="90"/>
        <v>100000</v>
      </c>
      <c r="Q239" s="18">
        <f t="shared" si="91"/>
        <v>583.33333333333337</v>
      </c>
      <c r="R239" s="4">
        <f t="shared" si="92"/>
        <v>583.33333333333337</v>
      </c>
      <c r="S239" s="3">
        <f t="shared" si="93"/>
        <v>0</v>
      </c>
      <c r="T239" s="4">
        <f t="shared" si="94"/>
        <v>100000</v>
      </c>
      <c r="V239" s="9">
        <v>231</v>
      </c>
      <c r="W239" s="4">
        <f t="shared" si="99"/>
        <v>66419.062557242054</v>
      </c>
      <c r="X239" s="26">
        <f t="shared" si="95"/>
        <v>387.44453158391201</v>
      </c>
      <c r="Y239" s="4">
        <f t="shared" si="100"/>
        <v>387.44453158391201</v>
      </c>
      <c r="Z239" s="4">
        <f t="shared" si="101"/>
        <v>0</v>
      </c>
      <c r="AA239" s="4">
        <f t="shared" si="102"/>
        <v>730.31055572605987</v>
      </c>
      <c r="AB239" s="4">
        <f t="shared" si="103"/>
        <v>342.86602414214786</v>
      </c>
      <c r="AC239" s="4">
        <f t="shared" si="104"/>
        <v>66076.196533099908</v>
      </c>
      <c r="AE239" s="9">
        <v>231</v>
      </c>
      <c r="AF239" s="4">
        <f t="shared" si="96"/>
        <v>381053.12835984636</v>
      </c>
      <c r="AG239" s="2">
        <f t="shared" si="97"/>
        <v>2222.8099154324373</v>
      </c>
      <c r="AH239" s="18">
        <v>0</v>
      </c>
      <c r="AI239" s="3">
        <v>0</v>
      </c>
      <c r="AJ239" s="4">
        <f t="shared" si="98"/>
        <v>383275.93827527878</v>
      </c>
    </row>
    <row r="240" spans="1:36" x14ac:dyDescent="0.25">
      <c r="A240" s="9">
        <v>232</v>
      </c>
      <c r="B240" s="4">
        <f t="shared" si="82"/>
        <v>60194.472174535098</v>
      </c>
      <c r="C240" s="18">
        <f t="shared" si="80"/>
        <v>665.30249517918321</v>
      </c>
      <c r="D240" s="4">
        <f t="shared" si="81"/>
        <v>351.13442101812143</v>
      </c>
      <c r="E240" s="3">
        <f t="shared" si="83"/>
        <v>314.16807416106178</v>
      </c>
      <c r="F240" s="4">
        <f t="shared" si="84"/>
        <v>59880.304100374036</v>
      </c>
      <c r="H240" s="9">
        <v>232</v>
      </c>
      <c r="I240" s="4">
        <f t="shared" si="85"/>
        <v>72136.130522174499</v>
      </c>
      <c r="J240" s="18">
        <f t="shared" si="86"/>
        <v>640.7117466254283</v>
      </c>
      <c r="K240" s="4">
        <f t="shared" si="87"/>
        <v>420.79409471268463</v>
      </c>
      <c r="L240" s="3">
        <f t="shared" si="88"/>
        <v>219.91765191274368</v>
      </c>
      <c r="M240" s="4">
        <f t="shared" si="89"/>
        <v>71916.212870261748</v>
      </c>
      <c r="O240" s="9">
        <v>232</v>
      </c>
      <c r="P240" s="4">
        <f t="shared" si="90"/>
        <v>100000</v>
      </c>
      <c r="Q240" s="18">
        <f t="shared" si="91"/>
        <v>583.33333333333337</v>
      </c>
      <c r="R240" s="4">
        <f t="shared" si="92"/>
        <v>583.33333333333337</v>
      </c>
      <c r="S240" s="3">
        <f t="shared" si="93"/>
        <v>0</v>
      </c>
      <c r="T240" s="4">
        <f t="shared" si="94"/>
        <v>100000</v>
      </c>
      <c r="V240" s="9">
        <v>232</v>
      </c>
      <c r="W240" s="4">
        <f t="shared" si="99"/>
        <v>66076.196533099908</v>
      </c>
      <c r="X240" s="26">
        <f t="shared" si="95"/>
        <v>385.44447977641613</v>
      </c>
      <c r="Y240" s="4">
        <f t="shared" si="100"/>
        <v>385.44447977641613</v>
      </c>
      <c r="Z240" s="4">
        <f t="shared" si="101"/>
        <v>0</v>
      </c>
      <c r="AA240" s="4">
        <f t="shared" si="102"/>
        <v>730.31055572605987</v>
      </c>
      <c r="AB240" s="4">
        <f t="shared" si="103"/>
        <v>344.86607594964374</v>
      </c>
      <c r="AC240" s="4">
        <f t="shared" si="104"/>
        <v>65731.330457150267</v>
      </c>
      <c r="AE240" s="9">
        <v>232</v>
      </c>
      <c r="AF240" s="4">
        <f t="shared" si="96"/>
        <v>383275.93827527878</v>
      </c>
      <c r="AG240" s="2">
        <f t="shared" si="97"/>
        <v>2235.7763066057928</v>
      </c>
      <c r="AH240" s="18">
        <v>0</v>
      </c>
      <c r="AI240" s="3">
        <v>0</v>
      </c>
      <c r="AJ240" s="4">
        <f t="shared" si="98"/>
        <v>385511.71458188456</v>
      </c>
    </row>
    <row r="241" spans="1:36" x14ac:dyDescent="0.25">
      <c r="A241" s="9">
        <v>233</v>
      </c>
      <c r="B241" s="4">
        <f t="shared" si="82"/>
        <v>59880.304100374036</v>
      </c>
      <c r="C241" s="18">
        <f t="shared" si="80"/>
        <v>665.30249517918321</v>
      </c>
      <c r="D241" s="4">
        <f t="shared" si="81"/>
        <v>349.3017739188486</v>
      </c>
      <c r="E241" s="3">
        <f t="shared" si="83"/>
        <v>316.00072126033461</v>
      </c>
      <c r="F241" s="4">
        <f t="shared" si="84"/>
        <v>59564.303379113699</v>
      </c>
      <c r="H241" s="9">
        <v>233</v>
      </c>
      <c r="I241" s="4">
        <f t="shared" si="85"/>
        <v>71916.212870261748</v>
      </c>
      <c r="J241" s="18">
        <f t="shared" si="86"/>
        <v>640.7117466254283</v>
      </c>
      <c r="K241" s="4">
        <f t="shared" si="87"/>
        <v>419.51124174319358</v>
      </c>
      <c r="L241" s="3">
        <f t="shared" si="88"/>
        <v>221.20050488223472</v>
      </c>
      <c r="M241" s="4">
        <f t="shared" si="89"/>
        <v>71695.012365379516</v>
      </c>
      <c r="O241" s="9">
        <v>233</v>
      </c>
      <c r="P241" s="4">
        <f t="shared" si="90"/>
        <v>100000</v>
      </c>
      <c r="Q241" s="18">
        <f t="shared" si="91"/>
        <v>583.33333333333337</v>
      </c>
      <c r="R241" s="4">
        <f t="shared" si="92"/>
        <v>583.33333333333337</v>
      </c>
      <c r="S241" s="3">
        <f t="shared" si="93"/>
        <v>0</v>
      </c>
      <c r="T241" s="4">
        <f t="shared" si="94"/>
        <v>100000</v>
      </c>
      <c r="V241" s="9">
        <v>233</v>
      </c>
      <c r="W241" s="4">
        <f t="shared" si="99"/>
        <v>65731.330457150267</v>
      </c>
      <c r="X241" s="26">
        <f t="shared" si="95"/>
        <v>383.43276100004323</v>
      </c>
      <c r="Y241" s="4">
        <f t="shared" si="100"/>
        <v>383.43276100004323</v>
      </c>
      <c r="Z241" s="4">
        <f t="shared" si="101"/>
        <v>0</v>
      </c>
      <c r="AA241" s="4">
        <f t="shared" si="102"/>
        <v>730.31055572605987</v>
      </c>
      <c r="AB241" s="4">
        <f t="shared" si="103"/>
        <v>346.87779472601665</v>
      </c>
      <c r="AC241" s="4">
        <f t="shared" si="104"/>
        <v>65384.45266242425</v>
      </c>
      <c r="AE241" s="9">
        <v>233</v>
      </c>
      <c r="AF241" s="4">
        <f t="shared" si="96"/>
        <v>385511.71458188456</v>
      </c>
      <c r="AG241" s="2">
        <f t="shared" si="97"/>
        <v>2248.8183350609934</v>
      </c>
      <c r="AH241" s="18">
        <v>0</v>
      </c>
      <c r="AI241" s="3">
        <v>0</v>
      </c>
      <c r="AJ241" s="4">
        <f t="shared" si="98"/>
        <v>387760.53291694558</v>
      </c>
    </row>
    <row r="242" spans="1:36" x14ac:dyDescent="0.25">
      <c r="A242" s="9">
        <v>234</v>
      </c>
      <c r="B242" s="4">
        <f t="shared" si="82"/>
        <v>59564.303379113699</v>
      </c>
      <c r="C242" s="18">
        <f t="shared" si="80"/>
        <v>665.30249517918321</v>
      </c>
      <c r="D242" s="4">
        <f t="shared" si="81"/>
        <v>347.45843637816324</v>
      </c>
      <c r="E242" s="3">
        <f t="shared" si="83"/>
        <v>317.84405880101997</v>
      </c>
      <c r="F242" s="4">
        <f t="shared" si="84"/>
        <v>59246.459320312679</v>
      </c>
      <c r="H242" s="9">
        <v>234</v>
      </c>
      <c r="I242" s="4">
        <f t="shared" si="85"/>
        <v>71695.012365379516</v>
      </c>
      <c r="J242" s="18">
        <f t="shared" si="86"/>
        <v>640.7117466254283</v>
      </c>
      <c r="K242" s="4">
        <f t="shared" si="87"/>
        <v>418.22090546471389</v>
      </c>
      <c r="L242" s="3">
        <f t="shared" si="88"/>
        <v>222.49084116071441</v>
      </c>
      <c r="M242" s="4">
        <f t="shared" si="89"/>
        <v>71472.521524218799</v>
      </c>
      <c r="O242" s="9">
        <v>234</v>
      </c>
      <c r="P242" s="4">
        <f t="shared" si="90"/>
        <v>100000</v>
      </c>
      <c r="Q242" s="18">
        <f t="shared" si="91"/>
        <v>583.33333333333337</v>
      </c>
      <c r="R242" s="4">
        <f t="shared" si="92"/>
        <v>583.33333333333337</v>
      </c>
      <c r="S242" s="3">
        <f t="shared" si="93"/>
        <v>0</v>
      </c>
      <c r="T242" s="4">
        <f t="shared" si="94"/>
        <v>100000</v>
      </c>
      <c r="V242" s="9">
        <v>234</v>
      </c>
      <c r="W242" s="4">
        <f t="shared" si="99"/>
        <v>65384.45266242425</v>
      </c>
      <c r="X242" s="26">
        <f t="shared" si="95"/>
        <v>381.40930719747485</v>
      </c>
      <c r="Y242" s="4">
        <f t="shared" si="100"/>
        <v>381.40930719747485</v>
      </c>
      <c r="Z242" s="4">
        <f t="shared" si="101"/>
        <v>0</v>
      </c>
      <c r="AA242" s="4">
        <f t="shared" si="102"/>
        <v>730.31055572605987</v>
      </c>
      <c r="AB242" s="4">
        <f t="shared" si="103"/>
        <v>348.90124852858503</v>
      </c>
      <c r="AC242" s="4">
        <f t="shared" si="104"/>
        <v>65035.551413895664</v>
      </c>
      <c r="AE242" s="9">
        <v>234</v>
      </c>
      <c r="AF242" s="4">
        <f t="shared" si="96"/>
        <v>387760.53291694558</v>
      </c>
      <c r="AG242" s="2">
        <f t="shared" si="97"/>
        <v>2261.9364420155161</v>
      </c>
      <c r="AH242" s="18">
        <v>0</v>
      </c>
      <c r="AI242" s="3">
        <v>0</v>
      </c>
      <c r="AJ242" s="4">
        <f t="shared" si="98"/>
        <v>390022.4693589611</v>
      </c>
    </row>
    <row r="243" spans="1:36" x14ac:dyDescent="0.25">
      <c r="A243" s="9">
        <v>235</v>
      </c>
      <c r="B243" s="4">
        <f t="shared" si="82"/>
        <v>59246.459320312679</v>
      </c>
      <c r="C243" s="18">
        <f t="shared" si="80"/>
        <v>665.30249517918321</v>
      </c>
      <c r="D243" s="4">
        <f t="shared" si="81"/>
        <v>345.60434603515733</v>
      </c>
      <c r="E243" s="3">
        <f t="shared" si="83"/>
        <v>319.69814914402588</v>
      </c>
      <c r="F243" s="4">
        <f t="shared" si="84"/>
        <v>58926.761171168655</v>
      </c>
      <c r="H243" s="9">
        <v>235</v>
      </c>
      <c r="I243" s="4">
        <f t="shared" si="85"/>
        <v>71472.521524218799</v>
      </c>
      <c r="J243" s="18">
        <f t="shared" si="86"/>
        <v>640.7117466254283</v>
      </c>
      <c r="K243" s="4">
        <f t="shared" si="87"/>
        <v>416.92304222460967</v>
      </c>
      <c r="L243" s="3">
        <f t="shared" si="88"/>
        <v>223.78870440081863</v>
      </c>
      <c r="M243" s="4">
        <f t="shared" si="89"/>
        <v>71248.732819817975</v>
      </c>
      <c r="O243" s="9">
        <v>235</v>
      </c>
      <c r="P243" s="4">
        <f t="shared" si="90"/>
        <v>100000</v>
      </c>
      <c r="Q243" s="18">
        <f t="shared" si="91"/>
        <v>583.33333333333337</v>
      </c>
      <c r="R243" s="4">
        <f t="shared" si="92"/>
        <v>583.33333333333337</v>
      </c>
      <c r="S243" s="3">
        <f t="shared" si="93"/>
        <v>0</v>
      </c>
      <c r="T243" s="4">
        <f t="shared" si="94"/>
        <v>100000</v>
      </c>
      <c r="V243" s="9">
        <v>235</v>
      </c>
      <c r="W243" s="4">
        <f t="shared" si="99"/>
        <v>65035.551413895664</v>
      </c>
      <c r="X243" s="26">
        <f t="shared" si="95"/>
        <v>379.37404991439143</v>
      </c>
      <c r="Y243" s="4">
        <f t="shared" si="100"/>
        <v>379.37404991439143</v>
      </c>
      <c r="Z243" s="4">
        <f t="shared" si="101"/>
        <v>0</v>
      </c>
      <c r="AA243" s="4">
        <f t="shared" si="102"/>
        <v>730.31055572605987</v>
      </c>
      <c r="AB243" s="4">
        <f t="shared" si="103"/>
        <v>350.93650581166844</v>
      </c>
      <c r="AC243" s="4">
        <f t="shared" si="104"/>
        <v>64684.614908083997</v>
      </c>
      <c r="AE243" s="9">
        <v>235</v>
      </c>
      <c r="AF243" s="4">
        <f t="shared" si="96"/>
        <v>390022.4693589611</v>
      </c>
      <c r="AG243" s="2">
        <f t="shared" si="97"/>
        <v>2275.1310712606069</v>
      </c>
      <c r="AH243" s="18">
        <v>0</v>
      </c>
      <c r="AI243" s="3">
        <v>0</v>
      </c>
      <c r="AJ243" s="4">
        <f t="shared" si="98"/>
        <v>392297.6004302217</v>
      </c>
    </row>
    <row r="244" spans="1:36" x14ac:dyDescent="0.25">
      <c r="A244" s="9">
        <v>236</v>
      </c>
      <c r="B244" s="4">
        <f t="shared" si="82"/>
        <v>58926.761171168655</v>
      </c>
      <c r="C244" s="18">
        <f t="shared" si="80"/>
        <v>665.30249517918321</v>
      </c>
      <c r="D244" s="4">
        <f t="shared" si="81"/>
        <v>343.73944016515048</v>
      </c>
      <c r="E244" s="3">
        <f t="shared" si="83"/>
        <v>321.56305501403273</v>
      </c>
      <c r="F244" s="4">
        <f t="shared" si="84"/>
        <v>58605.198116154621</v>
      </c>
      <c r="H244" s="9">
        <v>236</v>
      </c>
      <c r="I244" s="4">
        <f t="shared" si="85"/>
        <v>71248.732819817975</v>
      </c>
      <c r="J244" s="18">
        <f t="shared" si="86"/>
        <v>640.7117466254283</v>
      </c>
      <c r="K244" s="4">
        <f t="shared" si="87"/>
        <v>415.61760811560492</v>
      </c>
      <c r="L244" s="3">
        <f t="shared" si="88"/>
        <v>225.09413850982338</v>
      </c>
      <c r="M244" s="4">
        <f t="shared" si="89"/>
        <v>71023.638681308148</v>
      </c>
      <c r="O244" s="9">
        <v>236</v>
      </c>
      <c r="P244" s="4">
        <f t="shared" si="90"/>
        <v>100000</v>
      </c>
      <c r="Q244" s="18">
        <f t="shared" si="91"/>
        <v>583.33333333333337</v>
      </c>
      <c r="R244" s="4">
        <f t="shared" si="92"/>
        <v>583.33333333333337</v>
      </c>
      <c r="S244" s="3">
        <f t="shared" si="93"/>
        <v>0</v>
      </c>
      <c r="T244" s="4">
        <f t="shared" si="94"/>
        <v>100000</v>
      </c>
      <c r="V244" s="9">
        <v>236</v>
      </c>
      <c r="W244" s="4">
        <f t="shared" si="99"/>
        <v>64684.614908083997</v>
      </c>
      <c r="X244" s="26">
        <f t="shared" si="95"/>
        <v>377.32692029715668</v>
      </c>
      <c r="Y244" s="4">
        <f t="shared" si="100"/>
        <v>377.32692029715668</v>
      </c>
      <c r="Z244" s="4">
        <f t="shared" si="101"/>
        <v>0</v>
      </c>
      <c r="AA244" s="4">
        <f t="shared" si="102"/>
        <v>730.31055572605987</v>
      </c>
      <c r="AB244" s="4">
        <f t="shared" si="103"/>
        <v>352.9836354289032</v>
      </c>
      <c r="AC244" s="4">
        <f t="shared" si="104"/>
        <v>64331.631272655097</v>
      </c>
      <c r="AE244" s="9">
        <v>236</v>
      </c>
      <c r="AF244" s="4">
        <f t="shared" si="96"/>
        <v>392297.6004302217</v>
      </c>
      <c r="AG244" s="2">
        <f t="shared" si="97"/>
        <v>2288.4026691762933</v>
      </c>
      <c r="AH244" s="18">
        <v>0</v>
      </c>
      <c r="AI244" s="3">
        <v>0</v>
      </c>
      <c r="AJ244" s="4">
        <f t="shared" si="98"/>
        <v>394586.00309939799</v>
      </c>
    </row>
    <row r="245" spans="1:36" x14ac:dyDescent="0.25">
      <c r="A245" s="9">
        <v>237</v>
      </c>
      <c r="B245" s="4">
        <f t="shared" si="82"/>
        <v>58605.198116154621</v>
      </c>
      <c r="C245" s="18">
        <f t="shared" si="80"/>
        <v>665.30249517918321</v>
      </c>
      <c r="D245" s="4">
        <f t="shared" si="81"/>
        <v>341.86365567756866</v>
      </c>
      <c r="E245" s="3">
        <f t="shared" si="83"/>
        <v>323.43883950161455</v>
      </c>
      <c r="F245" s="4">
        <f t="shared" si="84"/>
        <v>58281.759276653007</v>
      </c>
      <c r="H245" s="9">
        <v>237</v>
      </c>
      <c r="I245" s="4">
        <f t="shared" si="85"/>
        <v>71023.638681308148</v>
      </c>
      <c r="J245" s="18">
        <f t="shared" si="86"/>
        <v>640.7117466254283</v>
      </c>
      <c r="K245" s="4">
        <f t="shared" si="87"/>
        <v>414.30455897429761</v>
      </c>
      <c r="L245" s="3">
        <f t="shared" si="88"/>
        <v>226.4071876511307</v>
      </c>
      <c r="M245" s="4">
        <f t="shared" si="89"/>
        <v>70797.231493657018</v>
      </c>
      <c r="O245" s="9">
        <v>237</v>
      </c>
      <c r="P245" s="4">
        <f t="shared" si="90"/>
        <v>100000</v>
      </c>
      <c r="Q245" s="18">
        <f t="shared" si="91"/>
        <v>583.33333333333337</v>
      </c>
      <c r="R245" s="4">
        <f t="shared" si="92"/>
        <v>583.33333333333337</v>
      </c>
      <c r="S245" s="3">
        <f t="shared" si="93"/>
        <v>0</v>
      </c>
      <c r="T245" s="4">
        <f t="shared" si="94"/>
        <v>100000</v>
      </c>
      <c r="V245" s="9">
        <v>237</v>
      </c>
      <c r="W245" s="4">
        <f t="shared" si="99"/>
        <v>64331.631272655097</v>
      </c>
      <c r="X245" s="26">
        <f t="shared" si="95"/>
        <v>375.26784909048814</v>
      </c>
      <c r="Y245" s="4">
        <f t="shared" si="100"/>
        <v>375.26784909048814</v>
      </c>
      <c r="Z245" s="4">
        <f t="shared" si="101"/>
        <v>0</v>
      </c>
      <c r="AA245" s="4">
        <f t="shared" si="102"/>
        <v>730.31055572605987</v>
      </c>
      <c r="AB245" s="4">
        <f t="shared" si="103"/>
        <v>355.04270663557173</v>
      </c>
      <c r="AC245" s="4">
        <f t="shared" si="104"/>
        <v>63976.588566019527</v>
      </c>
      <c r="AE245" s="9">
        <v>237</v>
      </c>
      <c r="AF245" s="4">
        <f t="shared" si="96"/>
        <v>394586.00309939799</v>
      </c>
      <c r="AG245" s="2">
        <f t="shared" si="97"/>
        <v>2301.7516847464885</v>
      </c>
      <c r="AH245" s="18">
        <v>0</v>
      </c>
      <c r="AI245" s="3">
        <v>0</v>
      </c>
      <c r="AJ245" s="4">
        <f t="shared" si="98"/>
        <v>396887.75478414446</v>
      </c>
    </row>
    <row r="246" spans="1:36" x14ac:dyDescent="0.25">
      <c r="A246" s="9">
        <v>238</v>
      </c>
      <c r="B246" s="4">
        <f t="shared" si="82"/>
        <v>58281.759276653007</v>
      </c>
      <c r="C246" s="18">
        <f t="shared" si="80"/>
        <v>665.30249517918321</v>
      </c>
      <c r="D246" s="4">
        <f t="shared" si="81"/>
        <v>339.97692911380926</v>
      </c>
      <c r="E246" s="3">
        <f t="shared" si="83"/>
        <v>325.32556606537395</v>
      </c>
      <c r="F246" s="4">
        <f t="shared" si="84"/>
        <v>57956.433710587633</v>
      </c>
      <c r="H246" s="9">
        <v>238</v>
      </c>
      <c r="I246" s="4">
        <f t="shared" si="85"/>
        <v>70797.231493657018</v>
      </c>
      <c r="J246" s="18">
        <f t="shared" si="86"/>
        <v>640.7117466254283</v>
      </c>
      <c r="K246" s="4">
        <f t="shared" si="87"/>
        <v>412.98385037966597</v>
      </c>
      <c r="L246" s="3">
        <f t="shared" si="88"/>
        <v>227.72789624576234</v>
      </c>
      <c r="M246" s="4">
        <f t="shared" si="89"/>
        <v>70569.503597411254</v>
      </c>
      <c r="O246" s="9">
        <v>238</v>
      </c>
      <c r="P246" s="4">
        <f t="shared" si="90"/>
        <v>100000</v>
      </c>
      <c r="Q246" s="18">
        <f t="shared" si="91"/>
        <v>583.33333333333337</v>
      </c>
      <c r="R246" s="4">
        <f t="shared" si="92"/>
        <v>583.33333333333337</v>
      </c>
      <c r="S246" s="3">
        <f t="shared" si="93"/>
        <v>0</v>
      </c>
      <c r="T246" s="4">
        <f t="shared" si="94"/>
        <v>100000</v>
      </c>
      <c r="V246" s="9">
        <v>238</v>
      </c>
      <c r="W246" s="4">
        <f t="shared" si="99"/>
        <v>63976.588566019527</v>
      </c>
      <c r="X246" s="26">
        <f t="shared" si="95"/>
        <v>373.19676663511399</v>
      </c>
      <c r="Y246" s="4">
        <f t="shared" si="100"/>
        <v>373.19676663511399</v>
      </c>
      <c r="Z246" s="4">
        <f t="shared" si="101"/>
        <v>0</v>
      </c>
      <c r="AA246" s="4">
        <f t="shared" si="102"/>
        <v>730.31055572605987</v>
      </c>
      <c r="AB246" s="4">
        <f t="shared" si="103"/>
        <v>357.11378909094589</v>
      </c>
      <c r="AC246" s="4">
        <f t="shared" si="104"/>
        <v>63619.474776928582</v>
      </c>
      <c r="AE246" s="9">
        <v>238</v>
      </c>
      <c r="AF246" s="4">
        <f t="shared" si="96"/>
        <v>396887.75478414446</v>
      </c>
      <c r="AG246" s="2">
        <f t="shared" si="97"/>
        <v>2315.178569574176</v>
      </c>
      <c r="AH246" s="18">
        <v>0</v>
      </c>
      <c r="AI246" s="3">
        <v>0</v>
      </c>
      <c r="AJ246" s="4">
        <f t="shared" si="98"/>
        <v>399202.93335371866</v>
      </c>
    </row>
    <row r="247" spans="1:36" x14ac:dyDescent="0.25">
      <c r="A247" s="9">
        <v>239</v>
      </c>
      <c r="B247" s="4">
        <f t="shared" si="82"/>
        <v>57956.433710587633</v>
      </c>
      <c r="C247" s="18">
        <f t="shared" si="80"/>
        <v>665.30249517918321</v>
      </c>
      <c r="D247" s="4">
        <f t="shared" si="81"/>
        <v>338.07919664509456</v>
      </c>
      <c r="E247" s="3">
        <f t="shared" si="83"/>
        <v>327.22329853408866</v>
      </c>
      <c r="F247" s="4">
        <f t="shared" si="84"/>
        <v>57629.210412053544</v>
      </c>
      <c r="H247" s="9">
        <v>239</v>
      </c>
      <c r="I247" s="4">
        <f t="shared" si="85"/>
        <v>70569.503597411254</v>
      </c>
      <c r="J247" s="18">
        <f t="shared" si="86"/>
        <v>640.7117466254283</v>
      </c>
      <c r="K247" s="4">
        <f t="shared" si="87"/>
        <v>411.65543765156571</v>
      </c>
      <c r="L247" s="3">
        <f t="shared" si="88"/>
        <v>229.0563089738626</v>
      </c>
      <c r="M247" s="4">
        <f t="shared" si="89"/>
        <v>70340.447288437397</v>
      </c>
      <c r="O247" s="9">
        <v>239</v>
      </c>
      <c r="P247" s="4">
        <f t="shared" si="90"/>
        <v>100000</v>
      </c>
      <c r="Q247" s="18">
        <f t="shared" si="91"/>
        <v>583.33333333333337</v>
      </c>
      <c r="R247" s="4">
        <f t="shared" si="92"/>
        <v>583.33333333333337</v>
      </c>
      <c r="S247" s="3">
        <f t="shared" si="93"/>
        <v>0</v>
      </c>
      <c r="T247" s="4">
        <f t="shared" si="94"/>
        <v>100000</v>
      </c>
      <c r="V247" s="9">
        <v>239</v>
      </c>
      <c r="W247" s="4">
        <f t="shared" si="99"/>
        <v>63619.474776928582</v>
      </c>
      <c r="X247" s="26">
        <f t="shared" si="95"/>
        <v>371.11360286541679</v>
      </c>
      <c r="Y247" s="4">
        <f t="shared" si="100"/>
        <v>371.11360286541679</v>
      </c>
      <c r="Z247" s="4">
        <f t="shared" si="101"/>
        <v>0</v>
      </c>
      <c r="AA247" s="4">
        <f t="shared" si="102"/>
        <v>730.31055572605987</v>
      </c>
      <c r="AB247" s="4">
        <f t="shared" si="103"/>
        <v>359.19695286064308</v>
      </c>
      <c r="AC247" s="4">
        <f t="shared" si="104"/>
        <v>63260.27782406794</v>
      </c>
      <c r="AE247" s="9">
        <v>239</v>
      </c>
      <c r="AF247" s="4">
        <f t="shared" si="96"/>
        <v>399202.93335371866</v>
      </c>
      <c r="AG247" s="2">
        <f t="shared" si="97"/>
        <v>2328.6837778966924</v>
      </c>
      <c r="AH247" s="18">
        <v>0</v>
      </c>
      <c r="AI247" s="3">
        <v>0</v>
      </c>
      <c r="AJ247" s="4">
        <f t="shared" si="98"/>
        <v>401531.61713161535</v>
      </c>
    </row>
    <row r="248" spans="1:36" x14ac:dyDescent="0.25">
      <c r="A248" s="9">
        <v>240</v>
      </c>
      <c r="B248" s="4">
        <f t="shared" si="82"/>
        <v>57629.210412053544</v>
      </c>
      <c r="C248" s="18">
        <f t="shared" si="80"/>
        <v>665.30249517918321</v>
      </c>
      <c r="D248" s="4">
        <f t="shared" si="81"/>
        <v>336.1703940703124</v>
      </c>
      <c r="E248" s="3">
        <f t="shared" si="83"/>
        <v>329.13210110887081</v>
      </c>
      <c r="F248" s="4">
        <f t="shared" si="84"/>
        <v>57300.078310944671</v>
      </c>
      <c r="H248" s="9">
        <v>240</v>
      </c>
      <c r="I248" s="4">
        <f t="shared" si="85"/>
        <v>70340.447288437397</v>
      </c>
      <c r="J248" s="18">
        <f t="shared" si="86"/>
        <v>640.7117466254283</v>
      </c>
      <c r="K248" s="4">
        <f t="shared" si="87"/>
        <v>410.31927584921817</v>
      </c>
      <c r="L248" s="3">
        <f t="shared" si="88"/>
        <v>230.39247077621013</v>
      </c>
      <c r="M248" s="4">
        <f t="shared" si="89"/>
        <v>70110.054817661192</v>
      </c>
      <c r="O248" s="9">
        <v>240</v>
      </c>
      <c r="P248" s="4">
        <f t="shared" si="90"/>
        <v>100000</v>
      </c>
      <c r="Q248" s="18">
        <f t="shared" si="91"/>
        <v>583.33333333333337</v>
      </c>
      <c r="R248" s="4">
        <f t="shared" si="92"/>
        <v>583.33333333333337</v>
      </c>
      <c r="S248" s="3">
        <f t="shared" si="93"/>
        <v>0</v>
      </c>
      <c r="T248" s="4">
        <f t="shared" si="94"/>
        <v>100000</v>
      </c>
      <c r="V248" s="9">
        <v>240</v>
      </c>
      <c r="W248" s="4">
        <f t="shared" si="99"/>
        <v>63260.27782406794</v>
      </c>
      <c r="X248" s="26">
        <f t="shared" si="95"/>
        <v>369.01828730706302</v>
      </c>
      <c r="Y248" s="4">
        <f t="shared" si="100"/>
        <v>369.01828730706302</v>
      </c>
      <c r="Z248" s="4">
        <f t="shared" si="101"/>
        <v>0</v>
      </c>
      <c r="AA248" s="4">
        <f t="shared" si="102"/>
        <v>730.31055572605987</v>
      </c>
      <c r="AB248" s="4">
        <f t="shared" si="103"/>
        <v>361.29226841899685</v>
      </c>
      <c r="AC248" s="4">
        <f t="shared" si="104"/>
        <v>62898.985555648942</v>
      </c>
      <c r="AE248" s="9">
        <v>240</v>
      </c>
      <c r="AF248" s="4">
        <f t="shared" si="96"/>
        <v>401531.61713161535</v>
      </c>
      <c r="AG248" s="2">
        <f t="shared" si="97"/>
        <v>2342.26776660109</v>
      </c>
      <c r="AH248" s="18">
        <v>0</v>
      </c>
      <c r="AI248" s="3">
        <v>0</v>
      </c>
      <c r="AJ248" s="4">
        <f t="shared" si="98"/>
        <v>403873.88489821646</v>
      </c>
    </row>
    <row r="249" spans="1:36" x14ac:dyDescent="0.25">
      <c r="A249" s="9">
        <v>241</v>
      </c>
      <c r="B249" s="4">
        <f t="shared" si="82"/>
        <v>57300.078310944671</v>
      </c>
      <c r="C249" s="18">
        <f t="shared" si="80"/>
        <v>665.30249517918321</v>
      </c>
      <c r="D249" s="4">
        <f t="shared" si="81"/>
        <v>334.25045681384398</v>
      </c>
      <c r="E249" s="3">
        <f t="shared" si="83"/>
        <v>331.05203836533923</v>
      </c>
      <c r="F249" s="4">
        <f t="shared" si="84"/>
        <v>56969.026272579329</v>
      </c>
      <c r="H249" s="9">
        <v>241</v>
      </c>
      <c r="I249" s="4">
        <f t="shared" si="85"/>
        <v>70110.054817661192</v>
      </c>
      <c r="J249" s="18">
        <f t="shared" si="86"/>
        <v>640.7117466254283</v>
      </c>
      <c r="K249" s="4">
        <f t="shared" si="87"/>
        <v>408.97531976969032</v>
      </c>
      <c r="L249" s="3">
        <f t="shared" si="88"/>
        <v>231.73642685573799</v>
      </c>
      <c r="M249" s="4">
        <f t="shared" si="89"/>
        <v>69878.318390805449</v>
      </c>
      <c r="O249" s="9">
        <v>241</v>
      </c>
      <c r="P249" s="4">
        <f t="shared" si="90"/>
        <v>100000</v>
      </c>
      <c r="Q249" s="18">
        <f t="shared" si="91"/>
        <v>583.33333333333337</v>
      </c>
      <c r="R249" s="4">
        <f t="shared" si="92"/>
        <v>583.33333333333337</v>
      </c>
      <c r="S249" s="3">
        <f t="shared" si="93"/>
        <v>0</v>
      </c>
      <c r="T249" s="4">
        <f t="shared" si="94"/>
        <v>100000</v>
      </c>
      <c r="V249" s="9">
        <v>241</v>
      </c>
      <c r="W249" s="4">
        <f t="shared" si="99"/>
        <v>62898.985555648942</v>
      </c>
      <c r="X249" s="26">
        <f t="shared" si="95"/>
        <v>366.91074907461888</v>
      </c>
      <c r="Y249" s="4">
        <f t="shared" si="100"/>
        <v>366.91074907461888</v>
      </c>
      <c r="Z249" s="4">
        <f t="shared" si="101"/>
        <v>0</v>
      </c>
      <c r="AA249" s="4">
        <f t="shared" si="102"/>
        <v>730.31055572605987</v>
      </c>
      <c r="AB249" s="4">
        <f t="shared" si="103"/>
        <v>363.399806651441</v>
      </c>
      <c r="AC249" s="4">
        <f t="shared" si="104"/>
        <v>62535.585748997502</v>
      </c>
      <c r="AE249" s="9">
        <v>241</v>
      </c>
      <c r="AF249" s="4">
        <f t="shared" si="96"/>
        <v>403873.88489821646</v>
      </c>
      <c r="AG249" s="2">
        <f t="shared" si="97"/>
        <v>2355.9309952395965</v>
      </c>
      <c r="AH249" s="18">
        <v>0</v>
      </c>
      <c r="AI249" s="3">
        <v>0</v>
      </c>
      <c r="AJ249" s="4">
        <f t="shared" si="98"/>
        <v>406229.81589345605</v>
      </c>
    </row>
    <row r="250" spans="1:36" x14ac:dyDescent="0.25">
      <c r="A250" s="9">
        <v>242</v>
      </c>
      <c r="B250" s="4">
        <f t="shared" si="82"/>
        <v>56969.026272579329</v>
      </c>
      <c r="C250" s="18">
        <f t="shared" si="80"/>
        <v>665.30249517918321</v>
      </c>
      <c r="D250" s="4">
        <f t="shared" si="81"/>
        <v>332.31931992337945</v>
      </c>
      <c r="E250" s="3">
        <f t="shared" si="83"/>
        <v>332.98317525580376</v>
      </c>
      <c r="F250" s="4">
        <f t="shared" si="84"/>
        <v>56636.043097323527</v>
      </c>
      <c r="H250" s="9">
        <v>242</v>
      </c>
      <c r="I250" s="4">
        <f t="shared" si="85"/>
        <v>69878.318390805449</v>
      </c>
      <c r="J250" s="18">
        <f t="shared" si="86"/>
        <v>640.7117466254283</v>
      </c>
      <c r="K250" s="4">
        <f t="shared" si="87"/>
        <v>407.62352394636514</v>
      </c>
      <c r="L250" s="3">
        <f t="shared" si="88"/>
        <v>233.08822267906316</v>
      </c>
      <c r="M250" s="4">
        <f t="shared" si="89"/>
        <v>69645.230168126393</v>
      </c>
      <c r="O250" s="9">
        <v>242</v>
      </c>
      <c r="P250" s="4">
        <f t="shared" si="90"/>
        <v>100000</v>
      </c>
      <c r="Q250" s="18">
        <f t="shared" si="91"/>
        <v>583.33333333333337</v>
      </c>
      <c r="R250" s="4">
        <f t="shared" si="92"/>
        <v>583.33333333333337</v>
      </c>
      <c r="S250" s="3">
        <f t="shared" si="93"/>
        <v>0</v>
      </c>
      <c r="T250" s="4">
        <f t="shared" si="94"/>
        <v>100000</v>
      </c>
      <c r="V250" s="9">
        <v>242</v>
      </c>
      <c r="W250" s="4">
        <f t="shared" si="99"/>
        <v>62535.585748997502</v>
      </c>
      <c r="X250" s="26">
        <f t="shared" si="95"/>
        <v>364.79091686915211</v>
      </c>
      <c r="Y250" s="4">
        <f t="shared" si="100"/>
        <v>364.79091686915211</v>
      </c>
      <c r="Z250" s="4">
        <f t="shared" si="101"/>
        <v>0</v>
      </c>
      <c r="AA250" s="4">
        <f t="shared" si="102"/>
        <v>730.31055572605987</v>
      </c>
      <c r="AB250" s="4">
        <f t="shared" si="103"/>
        <v>365.51963885690776</v>
      </c>
      <c r="AC250" s="4">
        <f t="shared" si="104"/>
        <v>62170.066110140593</v>
      </c>
      <c r="AE250" s="9">
        <v>242</v>
      </c>
      <c r="AF250" s="4">
        <f t="shared" si="96"/>
        <v>406229.81589345605</v>
      </c>
      <c r="AG250" s="2">
        <f t="shared" si="97"/>
        <v>2369.6739260451604</v>
      </c>
      <c r="AH250" s="18">
        <v>0</v>
      </c>
      <c r="AI250" s="3">
        <v>0</v>
      </c>
      <c r="AJ250" s="4">
        <f t="shared" si="98"/>
        <v>408599.48981950124</v>
      </c>
    </row>
    <row r="251" spans="1:36" x14ac:dyDescent="0.25">
      <c r="A251" s="9">
        <v>243</v>
      </c>
      <c r="B251" s="4">
        <f t="shared" si="82"/>
        <v>56636.043097323527</v>
      </c>
      <c r="C251" s="18">
        <f t="shared" si="80"/>
        <v>665.30249517918321</v>
      </c>
      <c r="D251" s="4">
        <f t="shared" si="81"/>
        <v>330.37691806772062</v>
      </c>
      <c r="E251" s="3">
        <f t="shared" si="83"/>
        <v>334.92557711146259</v>
      </c>
      <c r="F251" s="4">
        <f t="shared" si="84"/>
        <v>56301.117520212065</v>
      </c>
      <c r="H251" s="9">
        <v>243</v>
      </c>
      <c r="I251" s="4">
        <f t="shared" si="85"/>
        <v>69645.230168126393</v>
      </c>
      <c r="J251" s="18">
        <f t="shared" si="86"/>
        <v>640.7117466254283</v>
      </c>
      <c r="K251" s="4">
        <f t="shared" si="87"/>
        <v>406.26384264740403</v>
      </c>
      <c r="L251" s="3">
        <f t="shared" si="88"/>
        <v>234.44790397802427</v>
      </c>
      <c r="M251" s="4">
        <f t="shared" si="89"/>
        <v>69410.782264148365</v>
      </c>
      <c r="O251" s="9">
        <v>243</v>
      </c>
      <c r="P251" s="4">
        <f t="shared" si="90"/>
        <v>100000</v>
      </c>
      <c r="Q251" s="18">
        <f t="shared" si="91"/>
        <v>583.33333333333337</v>
      </c>
      <c r="R251" s="4">
        <f t="shared" si="92"/>
        <v>583.33333333333337</v>
      </c>
      <c r="S251" s="3">
        <f t="shared" si="93"/>
        <v>0</v>
      </c>
      <c r="T251" s="4">
        <f t="shared" si="94"/>
        <v>100000</v>
      </c>
      <c r="V251" s="9">
        <v>243</v>
      </c>
      <c r="W251" s="4">
        <f t="shared" si="99"/>
        <v>62170.066110140593</v>
      </c>
      <c r="X251" s="26">
        <f t="shared" si="95"/>
        <v>362.65871897582019</v>
      </c>
      <c r="Y251" s="4">
        <f t="shared" si="100"/>
        <v>362.65871897582019</v>
      </c>
      <c r="Z251" s="4">
        <f t="shared" si="101"/>
        <v>0</v>
      </c>
      <c r="AA251" s="4">
        <f t="shared" si="102"/>
        <v>730.31055572605987</v>
      </c>
      <c r="AB251" s="4">
        <f t="shared" si="103"/>
        <v>367.65183675023968</v>
      </c>
      <c r="AC251" s="4">
        <f t="shared" si="104"/>
        <v>61802.41427339035</v>
      </c>
      <c r="AE251" s="9">
        <v>243</v>
      </c>
      <c r="AF251" s="4">
        <f t="shared" si="96"/>
        <v>408599.48981950124</v>
      </c>
      <c r="AG251" s="2">
        <f t="shared" si="97"/>
        <v>2383.4970239470908</v>
      </c>
      <c r="AH251" s="18">
        <v>0</v>
      </c>
      <c r="AI251" s="3">
        <v>0</v>
      </c>
      <c r="AJ251" s="4">
        <f t="shared" si="98"/>
        <v>410982.98684344831</v>
      </c>
    </row>
    <row r="252" spans="1:36" x14ac:dyDescent="0.25">
      <c r="A252" s="9">
        <v>244</v>
      </c>
      <c r="B252" s="4">
        <f t="shared" si="82"/>
        <v>56301.117520212065</v>
      </c>
      <c r="C252" s="18">
        <f t="shared" si="80"/>
        <v>665.30249517918321</v>
      </c>
      <c r="D252" s="4">
        <f t="shared" si="81"/>
        <v>328.42318553457039</v>
      </c>
      <c r="E252" s="3">
        <f t="shared" si="83"/>
        <v>336.87930964461282</v>
      </c>
      <c r="F252" s="4">
        <f t="shared" si="84"/>
        <v>55964.238210567455</v>
      </c>
      <c r="H252" s="9">
        <v>244</v>
      </c>
      <c r="I252" s="4">
        <f t="shared" si="85"/>
        <v>69410.782264148365</v>
      </c>
      <c r="J252" s="18">
        <f t="shared" si="86"/>
        <v>640.7117466254283</v>
      </c>
      <c r="K252" s="4">
        <f t="shared" si="87"/>
        <v>404.89622987419881</v>
      </c>
      <c r="L252" s="3">
        <f t="shared" si="88"/>
        <v>235.8155167512295</v>
      </c>
      <c r="M252" s="4">
        <f t="shared" si="89"/>
        <v>69174.966747397135</v>
      </c>
      <c r="O252" s="9">
        <v>244</v>
      </c>
      <c r="P252" s="4">
        <f t="shared" si="90"/>
        <v>100000</v>
      </c>
      <c r="Q252" s="18">
        <f t="shared" si="91"/>
        <v>583.33333333333337</v>
      </c>
      <c r="R252" s="4">
        <f t="shared" si="92"/>
        <v>583.33333333333337</v>
      </c>
      <c r="S252" s="3">
        <f t="shared" si="93"/>
        <v>0</v>
      </c>
      <c r="T252" s="4">
        <f t="shared" si="94"/>
        <v>100000</v>
      </c>
      <c r="V252" s="9">
        <v>244</v>
      </c>
      <c r="W252" s="4">
        <f t="shared" si="99"/>
        <v>61802.41427339035</v>
      </c>
      <c r="X252" s="26">
        <f t="shared" si="95"/>
        <v>360.51408326144377</v>
      </c>
      <c r="Y252" s="4">
        <f t="shared" si="100"/>
        <v>360.51408326144377</v>
      </c>
      <c r="Z252" s="4">
        <f t="shared" si="101"/>
        <v>0</v>
      </c>
      <c r="AA252" s="4">
        <f t="shared" si="102"/>
        <v>730.31055572605987</v>
      </c>
      <c r="AB252" s="4">
        <f t="shared" si="103"/>
        <v>369.7964724646161</v>
      </c>
      <c r="AC252" s="4">
        <f t="shared" si="104"/>
        <v>61432.617800925735</v>
      </c>
      <c r="AE252" s="9">
        <v>244</v>
      </c>
      <c r="AF252" s="4">
        <f t="shared" si="96"/>
        <v>410982.98684344831</v>
      </c>
      <c r="AG252" s="2">
        <f t="shared" si="97"/>
        <v>2397.4007565867819</v>
      </c>
      <c r="AH252" s="18">
        <v>0</v>
      </c>
      <c r="AI252" s="3">
        <v>0</v>
      </c>
      <c r="AJ252" s="4">
        <f t="shared" si="98"/>
        <v>413380.38760003512</v>
      </c>
    </row>
    <row r="253" spans="1:36" x14ac:dyDescent="0.25">
      <c r="A253" s="9">
        <v>245</v>
      </c>
      <c r="B253" s="4">
        <f t="shared" si="82"/>
        <v>55964.238210567455</v>
      </c>
      <c r="C253" s="18">
        <f t="shared" si="80"/>
        <v>665.30249517918321</v>
      </c>
      <c r="D253" s="4">
        <f t="shared" si="81"/>
        <v>326.45805622831017</v>
      </c>
      <c r="E253" s="3">
        <f t="shared" si="83"/>
        <v>338.84443895087304</v>
      </c>
      <c r="F253" s="4">
        <f t="shared" si="84"/>
        <v>55625.393771616582</v>
      </c>
      <c r="H253" s="9">
        <v>245</v>
      </c>
      <c r="I253" s="4">
        <f t="shared" si="85"/>
        <v>69174.966747397135</v>
      </c>
      <c r="J253" s="18">
        <f t="shared" si="86"/>
        <v>640.7117466254283</v>
      </c>
      <c r="K253" s="4">
        <f t="shared" si="87"/>
        <v>403.52063935981664</v>
      </c>
      <c r="L253" s="3">
        <f t="shared" si="88"/>
        <v>237.19110726561166</v>
      </c>
      <c r="M253" s="4">
        <f t="shared" si="89"/>
        <v>68937.775640131527</v>
      </c>
      <c r="O253" s="9">
        <v>245</v>
      </c>
      <c r="P253" s="4">
        <f t="shared" si="90"/>
        <v>100000</v>
      </c>
      <c r="Q253" s="18">
        <f t="shared" si="91"/>
        <v>583.33333333333337</v>
      </c>
      <c r="R253" s="4">
        <f t="shared" si="92"/>
        <v>583.33333333333337</v>
      </c>
      <c r="S253" s="3">
        <f t="shared" si="93"/>
        <v>0</v>
      </c>
      <c r="T253" s="4">
        <f t="shared" si="94"/>
        <v>100000</v>
      </c>
      <c r="V253" s="9">
        <v>245</v>
      </c>
      <c r="W253" s="4">
        <f t="shared" si="99"/>
        <v>61432.617800925735</v>
      </c>
      <c r="X253" s="26">
        <f t="shared" si="95"/>
        <v>358.35693717206681</v>
      </c>
      <c r="Y253" s="4">
        <f t="shared" si="100"/>
        <v>358.35693717206681</v>
      </c>
      <c r="Z253" s="4">
        <f t="shared" si="101"/>
        <v>0</v>
      </c>
      <c r="AA253" s="4">
        <f t="shared" si="102"/>
        <v>730.31055572605987</v>
      </c>
      <c r="AB253" s="4">
        <f t="shared" si="103"/>
        <v>371.95361855399307</v>
      </c>
      <c r="AC253" s="4">
        <f t="shared" si="104"/>
        <v>61060.664182371744</v>
      </c>
      <c r="AE253" s="9">
        <v>245</v>
      </c>
      <c r="AF253" s="4">
        <f t="shared" si="96"/>
        <v>413380.38760003512</v>
      </c>
      <c r="AG253" s="2">
        <f t="shared" si="97"/>
        <v>2411.3855943335384</v>
      </c>
      <c r="AH253" s="18">
        <v>0</v>
      </c>
      <c r="AI253" s="3">
        <v>0</v>
      </c>
      <c r="AJ253" s="4">
        <f t="shared" si="98"/>
        <v>415791.77319436864</v>
      </c>
    </row>
    <row r="254" spans="1:36" x14ac:dyDescent="0.25">
      <c r="A254" s="9">
        <v>246</v>
      </c>
      <c r="B254" s="4">
        <f t="shared" si="82"/>
        <v>55625.393771616582</v>
      </c>
      <c r="C254" s="18">
        <f t="shared" si="80"/>
        <v>665.30249517918321</v>
      </c>
      <c r="D254" s="4">
        <f t="shared" si="81"/>
        <v>324.48146366776342</v>
      </c>
      <c r="E254" s="3">
        <f t="shared" si="83"/>
        <v>340.82103151141979</v>
      </c>
      <c r="F254" s="4">
        <f t="shared" si="84"/>
        <v>55284.572740105163</v>
      </c>
      <c r="H254" s="9">
        <v>246</v>
      </c>
      <c r="I254" s="4">
        <f t="shared" si="85"/>
        <v>68937.775640131527</v>
      </c>
      <c r="J254" s="18">
        <f t="shared" si="86"/>
        <v>640.7117466254283</v>
      </c>
      <c r="K254" s="4">
        <f t="shared" si="87"/>
        <v>402.13702456743391</v>
      </c>
      <c r="L254" s="3">
        <f t="shared" si="88"/>
        <v>238.57472205799439</v>
      </c>
      <c r="M254" s="4">
        <f t="shared" si="89"/>
        <v>68699.200918073533</v>
      </c>
      <c r="O254" s="9">
        <v>246</v>
      </c>
      <c r="P254" s="4">
        <f t="shared" si="90"/>
        <v>100000</v>
      </c>
      <c r="Q254" s="18">
        <f t="shared" si="91"/>
        <v>583.33333333333337</v>
      </c>
      <c r="R254" s="4">
        <f t="shared" si="92"/>
        <v>583.33333333333337</v>
      </c>
      <c r="S254" s="3">
        <f t="shared" si="93"/>
        <v>0</v>
      </c>
      <c r="T254" s="4">
        <f t="shared" si="94"/>
        <v>100000</v>
      </c>
      <c r="V254" s="9">
        <v>246</v>
      </c>
      <c r="W254" s="4">
        <f t="shared" si="99"/>
        <v>61060.664182371744</v>
      </c>
      <c r="X254" s="26">
        <f t="shared" si="95"/>
        <v>356.18720773050183</v>
      </c>
      <c r="Y254" s="4">
        <f t="shared" si="100"/>
        <v>356.18720773050183</v>
      </c>
      <c r="Z254" s="4">
        <f t="shared" si="101"/>
        <v>0</v>
      </c>
      <c r="AA254" s="4">
        <f t="shared" si="102"/>
        <v>730.31055572605987</v>
      </c>
      <c r="AB254" s="4">
        <f t="shared" si="103"/>
        <v>374.12334799555805</v>
      </c>
      <c r="AC254" s="4">
        <f t="shared" si="104"/>
        <v>60686.540834376188</v>
      </c>
      <c r="AE254" s="9">
        <v>246</v>
      </c>
      <c r="AF254" s="4">
        <f t="shared" si="96"/>
        <v>415791.77319436864</v>
      </c>
      <c r="AG254" s="2">
        <f t="shared" si="97"/>
        <v>2425.4520103004838</v>
      </c>
      <c r="AH254" s="18">
        <v>0</v>
      </c>
      <c r="AI254" s="3">
        <v>0</v>
      </c>
      <c r="AJ254" s="4">
        <f t="shared" si="98"/>
        <v>418217.22520466911</v>
      </c>
    </row>
    <row r="255" spans="1:36" x14ac:dyDescent="0.25">
      <c r="A255" s="9">
        <v>247</v>
      </c>
      <c r="B255" s="4">
        <f t="shared" si="82"/>
        <v>55284.572740105163</v>
      </c>
      <c r="C255" s="18">
        <f t="shared" si="80"/>
        <v>665.30249517918321</v>
      </c>
      <c r="D255" s="4">
        <f t="shared" si="81"/>
        <v>322.49334098394678</v>
      </c>
      <c r="E255" s="3">
        <f t="shared" si="83"/>
        <v>342.80915419523643</v>
      </c>
      <c r="F255" s="4">
        <f t="shared" si="84"/>
        <v>54941.763585909925</v>
      </c>
      <c r="H255" s="9">
        <v>247</v>
      </c>
      <c r="I255" s="4">
        <f t="shared" si="85"/>
        <v>68699.200918073533</v>
      </c>
      <c r="J255" s="18">
        <f t="shared" si="86"/>
        <v>640.7117466254283</v>
      </c>
      <c r="K255" s="4">
        <f t="shared" si="87"/>
        <v>400.74533868876233</v>
      </c>
      <c r="L255" s="3">
        <f t="shared" si="88"/>
        <v>239.96640793666597</v>
      </c>
      <c r="M255" s="4">
        <f t="shared" si="89"/>
        <v>68459.23451013687</v>
      </c>
      <c r="O255" s="9">
        <v>247</v>
      </c>
      <c r="P255" s="4">
        <f t="shared" si="90"/>
        <v>100000</v>
      </c>
      <c r="Q255" s="18">
        <f t="shared" si="91"/>
        <v>583.33333333333337</v>
      </c>
      <c r="R255" s="4">
        <f t="shared" si="92"/>
        <v>583.33333333333337</v>
      </c>
      <c r="S255" s="3">
        <f t="shared" si="93"/>
        <v>0</v>
      </c>
      <c r="T255" s="4">
        <f t="shared" si="94"/>
        <v>100000</v>
      </c>
      <c r="V255" s="9">
        <v>247</v>
      </c>
      <c r="W255" s="4">
        <f t="shared" si="99"/>
        <v>60686.540834376188</v>
      </c>
      <c r="X255" s="26">
        <f t="shared" si="95"/>
        <v>354.0048215338611</v>
      </c>
      <c r="Y255" s="4">
        <f t="shared" si="100"/>
        <v>354.0048215338611</v>
      </c>
      <c r="Z255" s="4">
        <f t="shared" si="101"/>
        <v>0</v>
      </c>
      <c r="AA255" s="4">
        <f t="shared" si="102"/>
        <v>730.31055572605987</v>
      </c>
      <c r="AB255" s="4">
        <f t="shared" si="103"/>
        <v>376.30573419219877</v>
      </c>
      <c r="AC255" s="4">
        <f t="shared" si="104"/>
        <v>60310.235100183992</v>
      </c>
      <c r="AE255" s="9">
        <v>247</v>
      </c>
      <c r="AF255" s="4">
        <f t="shared" si="96"/>
        <v>418217.22520466911</v>
      </c>
      <c r="AG255" s="2">
        <f t="shared" si="97"/>
        <v>2439.6004803605701</v>
      </c>
      <c r="AH255" s="18">
        <v>0</v>
      </c>
      <c r="AI255" s="3">
        <v>0</v>
      </c>
      <c r="AJ255" s="4">
        <f t="shared" si="98"/>
        <v>420656.82568502967</v>
      </c>
    </row>
    <row r="256" spans="1:36" x14ac:dyDescent="0.25">
      <c r="A256" s="9">
        <v>248</v>
      </c>
      <c r="B256" s="4">
        <f t="shared" si="82"/>
        <v>54941.763585909925</v>
      </c>
      <c r="C256" s="18">
        <f t="shared" si="80"/>
        <v>665.30249517918321</v>
      </c>
      <c r="D256" s="4">
        <f t="shared" si="81"/>
        <v>320.49362091780796</v>
      </c>
      <c r="E256" s="3">
        <f t="shared" si="83"/>
        <v>344.80887426137525</v>
      </c>
      <c r="F256" s="4">
        <f t="shared" si="84"/>
        <v>54596.954711648548</v>
      </c>
      <c r="H256" s="9">
        <v>248</v>
      </c>
      <c r="I256" s="4">
        <f t="shared" si="85"/>
        <v>68459.23451013687</v>
      </c>
      <c r="J256" s="18">
        <f t="shared" si="86"/>
        <v>640.7117466254283</v>
      </c>
      <c r="K256" s="4">
        <f t="shared" si="87"/>
        <v>399.34553464246511</v>
      </c>
      <c r="L256" s="3">
        <f t="shared" si="88"/>
        <v>241.36621198296319</v>
      </c>
      <c r="M256" s="4">
        <f t="shared" si="89"/>
        <v>68217.868298153902</v>
      </c>
      <c r="O256" s="9">
        <v>248</v>
      </c>
      <c r="P256" s="4">
        <f t="shared" si="90"/>
        <v>100000</v>
      </c>
      <c r="Q256" s="18">
        <f t="shared" si="91"/>
        <v>583.33333333333337</v>
      </c>
      <c r="R256" s="4">
        <f t="shared" si="92"/>
        <v>583.33333333333337</v>
      </c>
      <c r="S256" s="3">
        <f t="shared" si="93"/>
        <v>0</v>
      </c>
      <c r="T256" s="4">
        <f t="shared" si="94"/>
        <v>100000</v>
      </c>
      <c r="V256" s="9">
        <v>248</v>
      </c>
      <c r="W256" s="4">
        <f t="shared" si="99"/>
        <v>60310.235100183992</v>
      </c>
      <c r="X256" s="26">
        <f t="shared" si="95"/>
        <v>351.8097047510733</v>
      </c>
      <c r="Y256" s="4">
        <f t="shared" si="100"/>
        <v>351.8097047510733</v>
      </c>
      <c r="Z256" s="4">
        <f t="shared" si="101"/>
        <v>0</v>
      </c>
      <c r="AA256" s="4">
        <f t="shared" si="102"/>
        <v>730.31055572605987</v>
      </c>
      <c r="AB256" s="4">
        <f t="shared" si="103"/>
        <v>378.50085097498658</v>
      </c>
      <c r="AC256" s="4">
        <f t="shared" si="104"/>
        <v>59931.734249209003</v>
      </c>
      <c r="AE256" s="9">
        <v>248</v>
      </c>
      <c r="AF256" s="4">
        <f t="shared" si="96"/>
        <v>420656.82568502967</v>
      </c>
      <c r="AG256" s="2">
        <f t="shared" si="97"/>
        <v>2453.8314831626735</v>
      </c>
      <c r="AH256" s="18">
        <v>0</v>
      </c>
      <c r="AI256" s="3">
        <v>0</v>
      </c>
      <c r="AJ256" s="4">
        <f t="shared" si="98"/>
        <v>423110.65716819232</v>
      </c>
    </row>
    <row r="257" spans="1:36" x14ac:dyDescent="0.25">
      <c r="A257" s="9">
        <v>249</v>
      </c>
      <c r="B257" s="4">
        <f t="shared" si="82"/>
        <v>54596.954711648548</v>
      </c>
      <c r="C257" s="18">
        <f t="shared" si="80"/>
        <v>665.30249517918321</v>
      </c>
      <c r="D257" s="4">
        <f t="shared" si="81"/>
        <v>318.48223581794991</v>
      </c>
      <c r="E257" s="3">
        <f t="shared" si="83"/>
        <v>346.8202593612333</v>
      </c>
      <c r="F257" s="4">
        <f t="shared" si="84"/>
        <v>54250.134452287311</v>
      </c>
      <c r="H257" s="9">
        <v>249</v>
      </c>
      <c r="I257" s="4">
        <f t="shared" si="85"/>
        <v>68217.868298153902</v>
      </c>
      <c r="J257" s="18">
        <f t="shared" si="86"/>
        <v>640.7117466254283</v>
      </c>
      <c r="K257" s="4">
        <f t="shared" si="87"/>
        <v>397.93756507256444</v>
      </c>
      <c r="L257" s="3">
        <f t="shared" si="88"/>
        <v>242.77418155286387</v>
      </c>
      <c r="M257" s="4">
        <f t="shared" si="89"/>
        <v>67975.094116601045</v>
      </c>
      <c r="O257" s="9">
        <v>249</v>
      </c>
      <c r="P257" s="4">
        <f t="shared" si="90"/>
        <v>100000</v>
      </c>
      <c r="Q257" s="18">
        <f t="shared" si="91"/>
        <v>583.33333333333337</v>
      </c>
      <c r="R257" s="4">
        <f t="shared" si="92"/>
        <v>583.33333333333337</v>
      </c>
      <c r="S257" s="3">
        <f t="shared" si="93"/>
        <v>0</v>
      </c>
      <c r="T257" s="4">
        <f t="shared" si="94"/>
        <v>100000</v>
      </c>
      <c r="V257" s="9">
        <v>249</v>
      </c>
      <c r="W257" s="4">
        <f t="shared" si="99"/>
        <v>59931.734249209003</v>
      </c>
      <c r="X257" s="26">
        <f t="shared" si="95"/>
        <v>349.60178312038585</v>
      </c>
      <c r="Y257" s="4">
        <f t="shared" si="100"/>
        <v>349.60178312038585</v>
      </c>
      <c r="Z257" s="4">
        <f t="shared" si="101"/>
        <v>0</v>
      </c>
      <c r="AA257" s="4">
        <f t="shared" si="102"/>
        <v>730.31055572605987</v>
      </c>
      <c r="AB257" s="4">
        <f t="shared" si="103"/>
        <v>380.70877260567403</v>
      </c>
      <c r="AC257" s="4">
        <f t="shared" si="104"/>
        <v>59551.025476603332</v>
      </c>
      <c r="AE257" s="9">
        <v>249</v>
      </c>
      <c r="AF257" s="4">
        <f t="shared" si="96"/>
        <v>423110.65716819232</v>
      </c>
      <c r="AG257" s="2">
        <f t="shared" si="97"/>
        <v>2468.1455001477889</v>
      </c>
      <c r="AH257" s="18">
        <v>0</v>
      </c>
      <c r="AI257" s="3">
        <v>0</v>
      </c>
      <c r="AJ257" s="4">
        <f t="shared" si="98"/>
        <v>425578.8026683401</v>
      </c>
    </row>
    <row r="258" spans="1:36" x14ac:dyDescent="0.25">
      <c r="A258" s="9">
        <v>250</v>
      </c>
      <c r="B258" s="4">
        <f t="shared" si="82"/>
        <v>54250.134452287311</v>
      </c>
      <c r="C258" s="18">
        <f t="shared" si="80"/>
        <v>665.30249517918321</v>
      </c>
      <c r="D258" s="4">
        <f t="shared" si="81"/>
        <v>316.45911763834266</v>
      </c>
      <c r="E258" s="3">
        <f t="shared" si="83"/>
        <v>348.84337754084055</v>
      </c>
      <c r="F258" s="4">
        <f t="shared" si="84"/>
        <v>53901.29107474647</v>
      </c>
      <c r="H258" s="9">
        <v>250</v>
      </c>
      <c r="I258" s="4">
        <f t="shared" si="85"/>
        <v>67975.094116601045</v>
      </c>
      <c r="J258" s="18">
        <f t="shared" si="86"/>
        <v>640.7117466254283</v>
      </c>
      <c r="K258" s="4">
        <f t="shared" si="87"/>
        <v>396.52138234683952</v>
      </c>
      <c r="L258" s="3">
        <f t="shared" si="88"/>
        <v>244.19036427858879</v>
      </c>
      <c r="M258" s="4">
        <f t="shared" si="89"/>
        <v>67730.903752322454</v>
      </c>
      <c r="O258" s="9">
        <v>250</v>
      </c>
      <c r="P258" s="4">
        <f t="shared" si="90"/>
        <v>100000</v>
      </c>
      <c r="Q258" s="18">
        <f t="shared" si="91"/>
        <v>583.33333333333337</v>
      </c>
      <c r="R258" s="4">
        <f t="shared" si="92"/>
        <v>583.33333333333337</v>
      </c>
      <c r="S258" s="3">
        <f t="shared" si="93"/>
        <v>0</v>
      </c>
      <c r="T258" s="4">
        <f t="shared" si="94"/>
        <v>100000</v>
      </c>
      <c r="V258" s="9">
        <v>250</v>
      </c>
      <c r="W258" s="4">
        <f t="shared" si="99"/>
        <v>59551.025476603332</v>
      </c>
      <c r="X258" s="26">
        <f t="shared" si="95"/>
        <v>347.38098194685284</v>
      </c>
      <c r="Y258" s="4">
        <f t="shared" si="100"/>
        <v>347.38098194685284</v>
      </c>
      <c r="Z258" s="4">
        <f t="shared" si="101"/>
        <v>0</v>
      </c>
      <c r="AA258" s="4">
        <f t="shared" si="102"/>
        <v>730.31055572605987</v>
      </c>
      <c r="AB258" s="4">
        <f t="shared" si="103"/>
        <v>382.92957377920703</v>
      </c>
      <c r="AC258" s="4">
        <f t="shared" si="104"/>
        <v>59168.095902824127</v>
      </c>
      <c r="AE258" s="9">
        <v>250</v>
      </c>
      <c r="AF258" s="4">
        <f t="shared" si="96"/>
        <v>425578.8026683401</v>
      </c>
      <c r="AG258" s="2">
        <f t="shared" si="97"/>
        <v>2482.5430155653175</v>
      </c>
      <c r="AH258" s="18">
        <v>0</v>
      </c>
      <c r="AI258" s="3">
        <v>0</v>
      </c>
      <c r="AJ258" s="4">
        <f t="shared" si="98"/>
        <v>428061.34568390541</v>
      </c>
    </row>
    <row r="259" spans="1:36" x14ac:dyDescent="0.25">
      <c r="A259" s="9">
        <v>251</v>
      </c>
      <c r="B259" s="4">
        <f t="shared" si="82"/>
        <v>53901.29107474647</v>
      </c>
      <c r="C259" s="18">
        <f t="shared" si="80"/>
        <v>665.30249517918321</v>
      </c>
      <c r="D259" s="4">
        <f t="shared" si="81"/>
        <v>314.42419793602113</v>
      </c>
      <c r="E259" s="3">
        <f t="shared" si="83"/>
        <v>350.87829724316208</v>
      </c>
      <c r="F259" s="4">
        <f t="shared" si="84"/>
        <v>53550.412777503305</v>
      </c>
      <c r="H259" s="9">
        <v>251</v>
      </c>
      <c r="I259" s="4">
        <f t="shared" si="85"/>
        <v>67730.903752322454</v>
      </c>
      <c r="J259" s="18">
        <f t="shared" si="86"/>
        <v>640.7117466254283</v>
      </c>
      <c r="K259" s="4">
        <f t="shared" si="87"/>
        <v>395.09693855521436</v>
      </c>
      <c r="L259" s="3">
        <f t="shared" si="88"/>
        <v>245.61480807021394</v>
      </c>
      <c r="M259" s="4">
        <f t="shared" si="89"/>
        <v>67485.288944252243</v>
      </c>
      <c r="O259" s="9">
        <v>251</v>
      </c>
      <c r="P259" s="4">
        <f t="shared" si="90"/>
        <v>100000</v>
      </c>
      <c r="Q259" s="18">
        <f t="shared" si="91"/>
        <v>583.33333333333337</v>
      </c>
      <c r="R259" s="4">
        <f t="shared" si="92"/>
        <v>583.33333333333337</v>
      </c>
      <c r="S259" s="3">
        <f t="shared" si="93"/>
        <v>0</v>
      </c>
      <c r="T259" s="4">
        <f t="shared" si="94"/>
        <v>100000</v>
      </c>
      <c r="V259" s="9">
        <v>251</v>
      </c>
      <c r="W259" s="4">
        <f t="shared" si="99"/>
        <v>59168.095902824127</v>
      </c>
      <c r="X259" s="26">
        <f t="shared" si="95"/>
        <v>345.14722609980748</v>
      </c>
      <c r="Y259" s="4">
        <f t="shared" si="100"/>
        <v>345.14722609980748</v>
      </c>
      <c r="Z259" s="4">
        <f t="shared" si="101"/>
        <v>0</v>
      </c>
      <c r="AA259" s="4">
        <f t="shared" si="102"/>
        <v>730.31055572605987</v>
      </c>
      <c r="AB259" s="4">
        <f t="shared" si="103"/>
        <v>385.16332962625239</v>
      </c>
      <c r="AC259" s="4">
        <f t="shared" si="104"/>
        <v>58782.932573197875</v>
      </c>
      <c r="AE259" s="9">
        <v>251</v>
      </c>
      <c r="AF259" s="4">
        <f t="shared" si="96"/>
        <v>428061.34568390541</v>
      </c>
      <c r="AG259" s="2">
        <f t="shared" si="97"/>
        <v>2497.0245164894486</v>
      </c>
      <c r="AH259" s="18">
        <v>0</v>
      </c>
      <c r="AI259" s="3">
        <v>0</v>
      </c>
      <c r="AJ259" s="4">
        <f t="shared" si="98"/>
        <v>430558.37020039489</v>
      </c>
    </row>
    <row r="260" spans="1:36" x14ac:dyDescent="0.25">
      <c r="A260" s="9">
        <v>252</v>
      </c>
      <c r="B260" s="4">
        <f t="shared" si="82"/>
        <v>53550.412777503305</v>
      </c>
      <c r="C260" s="18">
        <f t="shared" si="80"/>
        <v>665.30249517918321</v>
      </c>
      <c r="D260" s="4">
        <f t="shared" si="81"/>
        <v>312.3774078687693</v>
      </c>
      <c r="E260" s="3">
        <f t="shared" si="83"/>
        <v>352.92508731041391</v>
      </c>
      <c r="F260" s="4">
        <f t="shared" si="84"/>
        <v>53197.487690192887</v>
      </c>
      <c r="H260" s="9">
        <v>252</v>
      </c>
      <c r="I260" s="4">
        <f t="shared" si="85"/>
        <v>67485.288944252243</v>
      </c>
      <c r="J260" s="18">
        <f t="shared" si="86"/>
        <v>640.7117466254283</v>
      </c>
      <c r="K260" s="4">
        <f t="shared" si="87"/>
        <v>393.66418550813813</v>
      </c>
      <c r="L260" s="3">
        <f t="shared" si="88"/>
        <v>247.04756111729017</v>
      </c>
      <c r="M260" s="4">
        <f t="shared" si="89"/>
        <v>67238.241383134955</v>
      </c>
      <c r="O260" s="9">
        <v>252</v>
      </c>
      <c r="P260" s="4">
        <f t="shared" si="90"/>
        <v>100000</v>
      </c>
      <c r="Q260" s="18">
        <f t="shared" si="91"/>
        <v>583.33333333333337</v>
      </c>
      <c r="R260" s="4">
        <f t="shared" si="92"/>
        <v>583.33333333333337</v>
      </c>
      <c r="S260" s="3">
        <f t="shared" si="93"/>
        <v>0</v>
      </c>
      <c r="T260" s="4">
        <f t="shared" si="94"/>
        <v>100000</v>
      </c>
      <c r="V260" s="9">
        <v>252</v>
      </c>
      <c r="W260" s="4">
        <f t="shared" si="99"/>
        <v>58782.932573197875</v>
      </c>
      <c r="X260" s="26">
        <f t="shared" si="95"/>
        <v>342.90044001032101</v>
      </c>
      <c r="Y260" s="4">
        <f t="shared" si="100"/>
        <v>342.90044001032101</v>
      </c>
      <c r="Z260" s="4">
        <f t="shared" si="101"/>
        <v>0</v>
      </c>
      <c r="AA260" s="4">
        <f t="shared" si="102"/>
        <v>730.31055572605987</v>
      </c>
      <c r="AB260" s="4">
        <f t="shared" si="103"/>
        <v>387.41011571573887</v>
      </c>
      <c r="AC260" s="4">
        <f t="shared" si="104"/>
        <v>58395.522457482133</v>
      </c>
      <c r="AE260" s="9">
        <v>252</v>
      </c>
      <c r="AF260" s="4">
        <f t="shared" si="96"/>
        <v>430558.37020039489</v>
      </c>
      <c r="AG260" s="2">
        <f t="shared" si="97"/>
        <v>2511.5904928356372</v>
      </c>
      <c r="AH260" s="18">
        <v>0</v>
      </c>
      <c r="AI260" s="3">
        <v>0</v>
      </c>
      <c r="AJ260" s="4">
        <f t="shared" si="98"/>
        <v>433069.9606932305</v>
      </c>
    </row>
    <row r="261" spans="1:36" x14ac:dyDescent="0.25">
      <c r="A261" s="9">
        <v>253</v>
      </c>
      <c r="B261" s="4">
        <f t="shared" si="82"/>
        <v>53197.487690192887</v>
      </c>
      <c r="C261" s="18">
        <f t="shared" si="80"/>
        <v>665.30249517918321</v>
      </c>
      <c r="D261" s="4">
        <f t="shared" si="81"/>
        <v>310.31867819279188</v>
      </c>
      <c r="E261" s="3">
        <f t="shared" si="83"/>
        <v>354.98381698639133</v>
      </c>
      <c r="F261" s="4">
        <f t="shared" si="84"/>
        <v>52842.503873206493</v>
      </c>
      <c r="H261" s="9">
        <v>253</v>
      </c>
      <c r="I261" s="4">
        <f t="shared" si="85"/>
        <v>67238.241383134955</v>
      </c>
      <c r="J261" s="18">
        <f t="shared" si="86"/>
        <v>640.7117466254283</v>
      </c>
      <c r="K261" s="4">
        <f t="shared" si="87"/>
        <v>392.22307473495397</v>
      </c>
      <c r="L261" s="3">
        <f t="shared" si="88"/>
        <v>248.48867189047434</v>
      </c>
      <c r="M261" s="4">
        <f t="shared" si="89"/>
        <v>66989.75271124448</v>
      </c>
      <c r="O261" s="9">
        <v>253</v>
      </c>
      <c r="P261" s="4">
        <f t="shared" si="90"/>
        <v>100000</v>
      </c>
      <c r="Q261" s="18">
        <f t="shared" si="91"/>
        <v>583.33333333333337</v>
      </c>
      <c r="R261" s="4">
        <f t="shared" si="92"/>
        <v>583.33333333333337</v>
      </c>
      <c r="S261" s="3">
        <f t="shared" si="93"/>
        <v>0</v>
      </c>
      <c r="T261" s="4">
        <f t="shared" si="94"/>
        <v>100000</v>
      </c>
      <c r="V261" s="9">
        <v>253</v>
      </c>
      <c r="W261" s="4">
        <f t="shared" si="99"/>
        <v>58395.522457482133</v>
      </c>
      <c r="X261" s="26">
        <f t="shared" si="95"/>
        <v>340.64054766864581</v>
      </c>
      <c r="Y261" s="4">
        <f t="shared" si="100"/>
        <v>340.64054766864581</v>
      </c>
      <c r="Z261" s="4">
        <f t="shared" si="101"/>
        <v>0</v>
      </c>
      <c r="AA261" s="4">
        <f t="shared" si="102"/>
        <v>730.31055572605987</v>
      </c>
      <c r="AB261" s="4">
        <f t="shared" si="103"/>
        <v>389.67000805741407</v>
      </c>
      <c r="AC261" s="4">
        <f t="shared" si="104"/>
        <v>58005.852449424718</v>
      </c>
      <c r="AE261" s="9">
        <v>253</v>
      </c>
      <c r="AF261" s="4">
        <f t="shared" si="96"/>
        <v>433069.9606932305</v>
      </c>
      <c r="AG261" s="2">
        <f t="shared" si="97"/>
        <v>2526.241437377178</v>
      </c>
      <c r="AH261" s="18">
        <v>0</v>
      </c>
      <c r="AI261" s="3">
        <v>0</v>
      </c>
      <c r="AJ261" s="4">
        <f t="shared" si="98"/>
        <v>435596.20213060768</v>
      </c>
    </row>
    <row r="262" spans="1:36" x14ac:dyDescent="0.25">
      <c r="A262" s="9">
        <v>254</v>
      </c>
      <c r="B262" s="4">
        <f t="shared" si="82"/>
        <v>52842.503873206493</v>
      </c>
      <c r="C262" s="18">
        <f t="shared" si="80"/>
        <v>665.30249517918321</v>
      </c>
      <c r="D262" s="4">
        <f t="shared" si="81"/>
        <v>308.24793926037125</v>
      </c>
      <c r="E262" s="3">
        <f t="shared" si="83"/>
        <v>357.05455591881196</v>
      </c>
      <c r="F262" s="4">
        <f t="shared" si="84"/>
        <v>52485.449317287683</v>
      </c>
      <c r="H262" s="9">
        <v>254</v>
      </c>
      <c r="I262" s="4">
        <f t="shared" si="85"/>
        <v>66989.75271124448</v>
      </c>
      <c r="J262" s="18">
        <f t="shared" si="86"/>
        <v>640.7117466254283</v>
      </c>
      <c r="K262" s="4">
        <f t="shared" si="87"/>
        <v>390.77355748225949</v>
      </c>
      <c r="L262" s="3">
        <f t="shared" si="88"/>
        <v>249.93818914316881</v>
      </c>
      <c r="M262" s="4">
        <f t="shared" si="89"/>
        <v>66739.814522101311</v>
      </c>
      <c r="O262" s="9">
        <v>254</v>
      </c>
      <c r="P262" s="4">
        <f t="shared" si="90"/>
        <v>100000</v>
      </c>
      <c r="Q262" s="18">
        <f t="shared" si="91"/>
        <v>583.33333333333337</v>
      </c>
      <c r="R262" s="4">
        <f t="shared" si="92"/>
        <v>583.33333333333337</v>
      </c>
      <c r="S262" s="3">
        <f t="shared" si="93"/>
        <v>0</v>
      </c>
      <c r="T262" s="4">
        <f t="shared" si="94"/>
        <v>100000</v>
      </c>
      <c r="V262" s="9">
        <v>254</v>
      </c>
      <c r="W262" s="4">
        <f t="shared" si="99"/>
        <v>58005.852449424718</v>
      </c>
      <c r="X262" s="26">
        <f t="shared" si="95"/>
        <v>338.36747262164425</v>
      </c>
      <c r="Y262" s="4">
        <f t="shared" si="100"/>
        <v>338.36747262164425</v>
      </c>
      <c r="Z262" s="4">
        <f t="shared" si="101"/>
        <v>0</v>
      </c>
      <c r="AA262" s="4">
        <f t="shared" si="102"/>
        <v>730.31055572605987</v>
      </c>
      <c r="AB262" s="4">
        <f t="shared" si="103"/>
        <v>391.94308310441562</v>
      </c>
      <c r="AC262" s="4">
        <f t="shared" si="104"/>
        <v>57613.909366320302</v>
      </c>
      <c r="AE262" s="9">
        <v>254</v>
      </c>
      <c r="AF262" s="4">
        <f t="shared" si="96"/>
        <v>435596.20213060768</v>
      </c>
      <c r="AG262" s="2">
        <f t="shared" si="97"/>
        <v>2540.9778457618781</v>
      </c>
      <c r="AH262" s="18">
        <v>0</v>
      </c>
      <c r="AI262" s="3">
        <v>0</v>
      </c>
      <c r="AJ262" s="4">
        <f t="shared" si="98"/>
        <v>438137.17997636955</v>
      </c>
    </row>
    <row r="263" spans="1:36" x14ac:dyDescent="0.25">
      <c r="A263" s="9">
        <v>255</v>
      </c>
      <c r="B263" s="4">
        <f t="shared" si="82"/>
        <v>52485.449317287683</v>
      </c>
      <c r="C263" s="18">
        <f t="shared" si="80"/>
        <v>665.30249517918321</v>
      </c>
      <c r="D263" s="4">
        <f t="shared" si="81"/>
        <v>306.16512101751152</v>
      </c>
      <c r="E263" s="3">
        <f t="shared" si="83"/>
        <v>359.13737416167169</v>
      </c>
      <c r="F263" s="4">
        <f t="shared" si="84"/>
        <v>52126.311943126013</v>
      </c>
      <c r="H263" s="9">
        <v>255</v>
      </c>
      <c r="I263" s="4">
        <f t="shared" si="85"/>
        <v>66739.814522101311</v>
      </c>
      <c r="J263" s="18">
        <f t="shared" si="86"/>
        <v>640.7117466254283</v>
      </c>
      <c r="K263" s="4">
        <f t="shared" si="87"/>
        <v>389.3155847122577</v>
      </c>
      <c r="L263" s="3">
        <f t="shared" si="88"/>
        <v>251.3961619131706</v>
      </c>
      <c r="M263" s="4">
        <f t="shared" si="89"/>
        <v>66488.418360188138</v>
      </c>
      <c r="O263" s="9">
        <v>255</v>
      </c>
      <c r="P263" s="4">
        <f t="shared" si="90"/>
        <v>100000</v>
      </c>
      <c r="Q263" s="18">
        <f t="shared" si="91"/>
        <v>583.33333333333337</v>
      </c>
      <c r="R263" s="4">
        <f t="shared" si="92"/>
        <v>583.33333333333337</v>
      </c>
      <c r="S263" s="3">
        <f t="shared" si="93"/>
        <v>0</v>
      </c>
      <c r="T263" s="4">
        <f t="shared" si="94"/>
        <v>100000</v>
      </c>
      <c r="V263" s="9">
        <v>255</v>
      </c>
      <c r="W263" s="4">
        <f t="shared" si="99"/>
        <v>57613.909366320302</v>
      </c>
      <c r="X263" s="26">
        <f t="shared" si="95"/>
        <v>336.08113797020178</v>
      </c>
      <c r="Y263" s="4">
        <f t="shared" si="100"/>
        <v>336.08113797020178</v>
      </c>
      <c r="Z263" s="4">
        <f t="shared" si="101"/>
        <v>0</v>
      </c>
      <c r="AA263" s="4">
        <f t="shared" si="102"/>
        <v>730.31055572605987</v>
      </c>
      <c r="AB263" s="4">
        <f t="shared" si="103"/>
        <v>394.22941775585809</v>
      </c>
      <c r="AC263" s="4">
        <f t="shared" si="104"/>
        <v>57219.679948564444</v>
      </c>
      <c r="AE263" s="9">
        <v>255</v>
      </c>
      <c r="AF263" s="4">
        <f t="shared" si="96"/>
        <v>438137.17997636955</v>
      </c>
      <c r="AG263" s="2">
        <f t="shared" si="97"/>
        <v>2555.8002165288226</v>
      </c>
      <c r="AH263" s="18">
        <v>0</v>
      </c>
      <c r="AI263" s="3">
        <v>0</v>
      </c>
      <c r="AJ263" s="4">
        <f t="shared" si="98"/>
        <v>440692.98019289837</v>
      </c>
    </row>
    <row r="264" spans="1:36" x14ac:dyDescent="0.25">
      <c r="A264" s="9">
        <v>256</v>
      </c>
      <c r="B264" s="4">
        <f t="shared" si="82"/>
        <v>52126.311943126013</v>
      </c>
      <c r="C264" s="18">
        <f t="shared" si="80"/>
        <v>665.30249517918321</v>
      </c>
      <c r="D264" s="4">
        <f t="shared" si="81"/>
        <v>304.07015300156843</v>
      </c>
      <c r="E264" s="3">
        <f t="shared" si="83"/>
        <v>361.23234217761478</v>
      </c>
      <c r="F264" s="4">
        <f t="shared" si="84"/>
        <v>51765.079600948397</v>
      </c>
      <c r="H264" s="9">
        <v>256</v>
      </c>
      <c r="I264" s="4">
        <f t="shared" si="85"/>
        <v>66488.418360188138</v>
      </c>
      <c r="J264" s="18">
        <f t="shared" si="86"/>
        <v>640.7117466254283</v>
      </c>
      <c r="K264" s="4">
        <f t="shared" si="87"/>
        <v>387.84910710109756</v>
      </c>
      <c r="L264" s="3">
        <f t="shared" si="88"/>
        <v>252.86263952433075</v>
      </c>
      <c r="M264" s="4">
        <f t="shared" si="89"/>
        <v>66235.555720663804</v>
      </c>
      <c r="O264" s="9">
        <v>256</v>
      </c>
      <c r="P264" s="4">
        <f t="shared" si="90"/>
        <v>100000</v>
      </c>
      <c r="Q264" s="18">
        <f t="shared" si="91"/>
        <v>583.33333333333337</v>
      </c>
      <c r="R264" s="4">
        <f t="shared" si="92"/>
        <v>583.33333333333337</v>
      </c>
      <c r="S264" s="3">
        <f t="shared" si="93"/>
        <v>0</v>
      </c>
      <c r="T264" s="4">
        <f t="shared" si="94"/>
        <v>100000</v>
      </c>
      <c r="V264" s="9">
        <v>256</v>
      </c>
      <c r="W264" s="4">
        <f t="shared" si="99"/>
        <v>57219.679948564444</v>
      </c>
      <c r="X264" s="26">
        <f t="shared" si="95"/>
        <v>333.78146636662592</v>
      </c>
      <c r="Y264" s="4">
        <f t="shared" si="100"/>
        <v>333.78146636662592</v>
      </c>
      <c r="Z264" s="4">
        <f t="shared" si="101"/>
        <v>0</v>
      </c>
      <c r="AA264" s="4">
        <f t="shared" si="102"/>
        <v>730.31055572605987</v>
      </c>
      <c r="AB264" s="4">
        <f t="shared" si="103"/>
        <v>396.52908935943395</v>
      </c>
      <c r="AC264" s="4">
        <f t="shared" si="104"/>
        <v>56823.150859205009</v>
      </c>
      <c r="AE264" s="9">
        <v>256</v>
      </c>
      <c r="AF264" s="4">
        <f t="shared" si="96"/>
        <v>440692.98019289837</v>
      </c>
      <c r="AG264" s="2">
        <f t="shared" si="97"/>
        <v>2570.7090511252404</v>
      </c>
      <c r="AH264" s="18">
        <v>0</v>
      </c>
      <c r="AI264" s="3">
        <v>0</v>
      </c>
      <c r="AJ264" s="4">
        <f t="shared" si="98"/>
        <v>443263.68924402358</v>
      </c>
    </row>
    <row r="265" spans="1:36" x14ac:dyDescent="0.25">
      <c r="A265" s="9">
        <v>257</v>
      </c>
      <c r="B265" s="4">
        <f t="shared" si="82"/>
        <v>51765.079600948397</v>
      </c>
      <c r="C265" s="18">
        <f t="shared" ref="C265:C328" si="105">-PMT($B$4/12,$B$5*12,$B$3,0)</f>
        <v>665.30249517918321</v>
      </c>
      <c r="D265" s="4">
        <f t="shared" ref="D265:D328" si="106">B265*$B$4/12</f>
        <v>301.96296433886567</v>
      </c>
      <c r="E265" s="3">
        <f t="shared" si="83"/>
        <v>363.33953084031754</v>
      </c>
      <c r="F265" s="4">
        <f t="shared" si="84"/>
        <v>51401.740070108077</v>
      </c>
      <c r="H265" s="9">
        <v>257</v>
      </c>
      <c r="I265" s="4">
        <f t="shared" si="85"/>
        <v>66235.555720663804</v>
      </c>
      <c r="J265" s="18">
        <f t="shared" si="86"/>
        <v>640.7117466254283</v>
      </c>
      <c r="K265" s="4">
        <f t="shared" si="87"/>
        <v>386.37407503720556</v>
      </c>
      <c r="L265" s="3">
        <f t="shared" si="88"/>
        <v>254.33767158822275</v>
      </c>
      <c r="M265" s="4">
        <f t="shared" si="89"/>
        <v>65981.218049075585</v>
      </c>
      <c r="O265" s="9">
        <v>257</v>
      </c>
      <c r="P265" s="4">
        <f t="shared" si="90"/>
        <v>100000</v>
      </c>
      <c r="Q265" s="18">
        <f t="shared" si="91"/>
        <v>583.33333333333337</v>
      </c>
      <c r="R265" s="4">
        <f t="shared" si="92"/>
        <v>583.33333333333337</v>
      </c>
      <c r="S265" s="3">
        <f t="shared" si="93"/>
        <v>0</v>
      </c>
      <c r="T265" s="4">
        <f t="shared" si="94"/>
        <v>100000</v>
      </c>
      <c r="V265" s="9">
        <v>257</v>
      </c>
      <c r="W265" s="4">
        <f t="shared" si="99"/>
        <v>56823.150859205009</v>
      </c>
      <c r="X265" s="26">
        <f t="shared" si="95"/>
        <v>331.46838001202929</v>
      </c>
      <c r="Y265" s="4">
        <f t="shared" si="100"/>
        <v>331.46838001202929</v>
      </c>
      <c r="Z265" s="4">
        <f t="shared" si="101"/>
        <v>0</v>
      </c>
      <c r="AA265" s="4">
        <f t="shared" si="102"/>
        <v>730.31055572605987</v>
      </c>
      <c r="AB265" s="4">
        <f t="shared" si="103"/>
        <v>398.84217571403059</v>
      </c>
      <c r="AC265" s="4">
        <f t="shared" si="104"/>
        <v>56424.308683490977</v>
      </c>
      <c r="AE265" s="9">
        <v>257</v>
      </c>
      <c r="AF265" s="4">
        <f t="shared" si="96"/>
        <v>443263.68924402358</v>
      </c>
      <c r="AG265" s="2">
        <f t="shared" si="97"/>
        <v>2585.7048539234711</v>
      </c>
      <c r="AH265" s="18">
        <v>0</v>
      </c>
      <c r="AI265" s="3">
        <v>0</v>
      </c>
      <c r="AJ265" s="4">
        <f t="shared" si="98"/>
        <v>445849.39409794705</v>
      </c>
    </row>
    <row r="266" spans="1:36" x14ac:dyDescent="0.25">
      <c r="A266" s="9">
        <v>258</v>
      </c>
      <c r="B266" s="4">
        <f t="shared" si="82"/>
        <v>51401.740070108077</v>
      </c>
      <c r="C266" s="18">
        <f t="shared" si="105"/>
        <v>665.30249517918321</v>
      </c>
      <c r="D266" s="4">
        <f t="shared" si="106"/>
        <v>299.84348374229711</v>
      </c>
      <c r="E266" s="3">
        <f t="shared" si="83"/>
        <v>365.4590114368861</v>
      </c>
      <c r="F266" s="4">
        <f t="shared" si="84"/>
        <v>51036.281058671193</v>
      </c>
      <c r="H266" s="9">
        <v>258</v>
      </c>
      <c r="I266" s="4">
        <f t="shared" si="85"/>
        <v>65981.218049075585</v>
      </c>
      <c r="J266" s="18">
        <f t="shared" si="86"/>
        <v>640.7117466254283</v>
      </c>
      <c r="K266" s="4">
        <f t="shared" si="87"/>
        <v>384.89043861960766</v>
      </c>
      <c r="L266" s="3">
        <f t="shared" si="88"/>
        <v>255.82130800582064</v>
      </c>
      <c r="M266" s="4">
        <f t="shared" si="89"/>
        <v>65725.396741069766</v>
      </c>
      <c r="O266" s="9">
        <v>258</v>
      </c>
      <c r="P266" s="4">
        <f t="shared" si="90"/>
        <v>100000</v>
      </c>
      <c r="Q266" s="18">
        <f t="shared" si="91"/>
        <v>583.33333333333337</v>
      </c>
      <c r="R266" s="4">
        <f t="shared" si="92"/>
        <v>583.33333333333337</v>
      </c>
      <c r="S266" s="3">
        <f t="shared" si="93"/>
        <v>0</v>
      </c>
      <c r="T266" s="4">
        <f t="shared" si="94"/>
        <v>100000</v>
      </c>
      <c r="V266" s="9">
        <v>258</v>
      </c>
      <c r="W266" s="4">
        <f t="shared" si="99"/>
        <v>56424.308683490977</v>
      </c>
      <c r="X266" s="26">
        <f t="shared" si="95"/>
        <v>329.14180065369743</v>
      </c>
      <c r="Y266" s="4">
        <f t="shared" si="100"/>
        <v>329.14180065369743</v>
      </c>
      <c r="Z266" s="4">
        <f t="shared" si="101"/>
        <v>0</v>
      </c>
      <c r="AA266" s="4">
        <f t="shared" si="102"/>
        <v>730.31055572605987</v>
      </c>
      <c r="AB266" s="4">
        <f t="shared" si="103"/>
        <v>401.16875507236244</v>
      </c>
      <c r="AC266" s="4">
        <f t="shared" si="104"/>
        <v>56023.139928418612</v>
      </c>
      <c r="AE266" s="9">
        <v>258</v>
      </c>
      <c r="AF266" s="4">
        <f t="shared" si="96"/>
        <v>445849.39409794705</v>
      </c>
      <c r="AG266" s="2">
        <f t="shared" si="97"/>
        <v>2600.7881322380249</v>
      </c>
      <c r="AH266" s="18">
        <v>0</v>
      </c>
      <c r="AI266" s="3">
        <v>0</v>
      </c>
      <c r="AJ266" s="4">
        <f t="shared" si="98"/>
        <v>448450.18223018508</v>
      </c>
    </row>
    <row r="267" spans="1:36" x14ac:dyDescent="0.25">
      <c r="A267" s="9">
        <v>259</v>
      </c>
      <c r="B267" s="4">
        <f t="shared" ref="B267:B330" si="107">F266</f>
        <v>51036.281058671193</v>
      </c>
      <c r="C267" s="18">
        <f t="shared" si="105"/>
        <v>665.30249517918321</v>
      </c>
      <c r="D267" s="4">
        <f t="shared" si="106"/>
        <v>297.71163950891531</v>
      </c>
      <c r="E267" s="3">
        <f t="shared" ref="E267:E330" si="108">C267-D267</f>
        <v>367.5908556702679</v>
      </c>
      <c r="F267" s="4">
        <f t="shared" ref="F267:F330" si="109">B267-E267</f>
        <v>50668.690203000922</v>
      </c>
      <c r="H267" s="9">
        <v>259</v>
      </c>
      <c r="I267" s="4">
        <f t="shared" ref="I267:I330" si="110">M266</f>
        <v>65725.396741069766</v>
      </c>
      <c r="J267" s="18">
        <f t="shared" ref="J267:J330" si="111">-PMT($I$5/12,$I$6*12,$I$3,-$I$4)</f>
        <v>640.7117466254283</v>
      </c>
      <c r="K267" s="4">
        <f t="shared" ref="K267:K330" si="112">I267*$I$5/12</f>
        <v>383.39814765624033</v>
      </c>
      <c r="L267" s="3">
        <f t="shared" ref="L267:L330" si="113">J267-K267</f>
        <v>257.31359896918798</v>
      </c>
      <c r="M267" s="4">
        <f t="shared" ref="M267:M330" si="114">I267-L267</f>
        <v>65468.083142100579</v>
      </c>
      <c r="O267" s="9">
        <v>259</v>
      </c>
      <c r="P267" s="4">
        <f t="shared" ref="P267:P330" si="115">T266</f>
        <v>100000</v>
      </c>
      <c r="Q267" s="18">
        <f t="shared" ref="Q267:Q330" si="116">-PMT($P$5/12,$P$6*12,$P$3,-$P$4)</f>
        <v>583.33333333333337</v>
      </c>
      <c r="R267" s="4">
        <f t="shared" ref="R267:R330" si="117">P267*$I$5/12</f>
        <v>583.33333333333337</v>
      </c>
      <c r="S267" s="3">
        <f t="shared" ref="S267:S330" si="118">Q267-R267</f>
        <v>0</v>
      </c>
      <c r="T267" s="4">
        <f t="shared" ref="T267:T330" si="119">P267-S267</f>
        <v>100000</v>
      </c>
      <c r="V267" s="9">
        <v>259</v>
      </c>
      <c r="W267" s="4">
        <f t="shared" si="99"/>
        <v>56023.139928418612</v>
      </c>
      <c r="X267" s="26">
        <f t="shared" ref="X267:X330" si="120">W267*$W$4/12</f>
        <v>326.80164958244194</v>
      </c>
      <c r="Y267" s="4">
        <f t="shared" si="100"/>
        <v>326.80164958244194</v>
      </c>
      <c r="Z267" s="4">
        <f t="shared" si="101"/>
        <v>0</v>
      </c>
      <c r="AA267" s="4">
        <f t="shared" si="102"/>
        <v>730.31055572605987</v>
      </c>
      <c r="AB267" s="4">
        <f t="shared" si="103"/>
        <v>403.50890614361793</v>
      </c>
      <c r="AC267" s="4">
        <f t="shared" si="104"/>
        <v>55619.631022274996</v>
      </c>
      <c r="AE267" s="9">
        <v>259</v>
      </c>
      <c r="AF267" s="4">
        <f t="shared" ref="AF267:AF330" si="121">AJ266</f>
        <v>448450.18223018508</v>
      </c>
      <c r="AG267" s="2">
        <f t="shared" ref="AG267:AG330" si="122">AF267*$AF$4/12</f>
        <v>2615.9593963427465</v>
      </c>
      <c r="AH267" s="18">
        <v>0</v>
      </c>
      <c r="AI267" s="3">
        <v>0</v>
      </c>
      <c r="AJ267" s="4">
        <f t="shared" ref="AJ267:AJ330" si="123">AF267+AG267</f>
        <v>451066.14162652782</v>
      </c>
    </row>
    <row r="268" spans="1:36" x14ac:dyDescent="0.25">
      <c r="A268" s="9">
        <v>260</v>
      </c>
      <c r="B268" s="4">
        <f t="shared" si="107"/>
        <v>50668.690203000922</v>
      </c>
      <c r="C268" s="18">
        <f t="shared" si="105"/>
        <v>665.30249517918321</v>
      </c>
      <c r="D268" s="4">
        <f t="shared" si="106"/>
        <v>295.56735951750539</v>
      </c>
      <c r="E268" s="3">
        <f t="shared" si="108"/>
        <v>369.73513566167782</v>
      </c>
      <c r="F268" s="4">
        <f t="shared" si="109"/>
        <v>50298.955067339244</v>
      </c>
      <c r="H268" s="9">
        <v>260</v>
      </c>
      <c r="I268" s="4">
        <f t="shared" si="110"/>
        <v>65468.083142100579</v>
      </c>
      <c r="J268" s="18">
        <f t="shared" si="111"/>
        <v>640.7117466254283</v>
      </c>
      <c r="K268" s="4">
        <f t="shared" si="112"/>
        <v>381.89715166225341</v>
      </c>
      <c r="L268" s="3">
        <f t="shared" si="113"/>
        <v>258.8145949631749</v>
      </c>
      <c r="M268" s="4">
        <f t="shared" si="114"/>
        <v>65209.268547137406</v>
      </c>
      <c r="O268" s="9">
        <v>260</v>
      </c>
      <c r="P268" s="4">
        <f t="shared" si="115"/>
        <v>100000</v>
      </c>
      <c r="Q268" s="18">
        <f t="shared" si="116"/>
        <v>583.33333333333337</v>
      </c>
      <c r="R268" s="4">
        <f t="shared" si="117"/>
        <v>583.33333333333337</v>
      </c>
      <c r="S268" s="3">
        <f t="shared" si="118"/>
        <v>0</v>
      </c>
      <c r="T268" s="4">
        <f t="shared" si="119"/>
        <v>100000</v>
      </c>
      <c r="V268" s="9">
        <v>260</v>
      </c>
      <c r="W268" s="4">
        <f t="shared" si="99"/>
        <v>55619.631022274996</v>
      </c>
      <c r="X268" s="26">
        <f t="shared" si="120"/>
        <v>324.44784762993748</v>
      </c>
      <c r="Y268" s="4">
        <f t="shared" si="100"/>
        <v>324.44784762993748</v>
      </c>
      <c r="Z268" s="4">
        <f t="shared" si="101"/>
        <v>0</v>
      </c>
      <c r="AA268" s="4">
        <f t="shared" si="102"/>
        <v>730.31055572605987</v>
      </c>
      <c r="AB268" s="4">
        <f t="shared" si="103"/>
        <v>405.86270809612239</v>
      </c>
      <c r="AC268" s="4">
        <f t="shared" si="104"/>
        <v>55213.768314178873</v>
      </c>
      <c r="AE268" s="9">
        <v>260</v>
      </c>
      <c r="AF268" s="4">
        <f t="shared" si="121"/>
        <v>451066.14162652782</v>
      </c>
      <c r="AG268" s="2">
        <f t="shared" si="122"/>
        <v>2631.2191594880792</v>
      </c>
      <c r="AH268" s="18">
        <v>0</v>
      </c>
      <c r="AI268" s="3">
        <v>0</v>
      </c>
      <c r="AJ268" s="4">
        <f t="shared" si="123"/>
        <v>453697.36078601592</v>
      </c>
    </row>
    <row r="269" spans="1:36" x14ac:dyDescent="0.25">
      <c r="A269" s="9">
        <v>261</v>
      </c>
      <c r="B269" s="4">
        <f t="shared" si="107"/>
        <v>50298.955067339244</v>
      </c>
      <c r="C269" s="18">
        <f t="shared" si="105"/>
        <v>665.30249517918321</v>
      </c>
      <c r="D269" s="4">
        <f t="shared" si="106"/>
        <v>293.41057122614563</v>
      </c>
      <c r="E269" s="3">
        <f t="shared" si="108"/>
        <v>371.89192395303758</v>
      </c>
      <c r="F269" s="4">
        <f t="shared" si="109"/>
        <v>49927.063143386207</v>
      </c>
      <c r="H269" s="9">
        <v>261</v>
      </c>
      <c r="I269" s="4">
        <f t="shared" si="110"/>
        <v>65209.268547137406</v>
      </c>
      <c r="J269" s="18">
        <f t="shared" si="111"/>
        <v>640.7117466254283</v>
      </c>
      <c r="K269" s="4">
        <f t="shared" si="112"/>
        <v>380.38739985830154</v>
      </c>
      <c r="L269" s="3">
        <f t="shared" si="113"/>
        <v>260.32434676712677</v>
      </c>
      <c r="M269" s="4">
        <f t="shared" si="114"/>
        <v>64948.944200370279</v>
      </c>
      <c r="O269" s="9">
        <v>261</v>
      </c>
      <c r="P269" s="4">
        <f t="shared" si="115"/>
        <v>100000</v>
      </c>
      <c r="Q269" s="18">
        <f t="shared" si="116"/>
        <v>583.33333333333337</v>
      </c>
      <c r="R269" s="4">
        <f t="shared" si="117"/>
        <v>583.33333333333337</v>
      </c>
      <c r="S269" s="3">
        <f t="shared" si="118"/>
        <v>0</v>
      </c>
      <c r="T269" s="4">
        <f t="shared" si="119"/>
        <v>100000</v>
      </c>
      <c r="V269" s="9">
        <v>261</v>
      </c>
      <c r="W269" s="4">
        <f t="shared" si="99"/>
        <v>55213.768314178873</v>
      </c>
      <c r="X269" s="26">
        <f t="shared" si="120"/>
        <v>322.08031516604348</v>
      </c>
      <c r="Y269" s="4">
        <f t="shared" si="100"/>
        <v>322.08031516604348</v>
      </c>
      <c r="Z269" s="4">
        <f t="shared" si="101"/>
        <v>0</v>
      </c>
      <c r="AA269" s="4">
        <f t="shared" si="102"/>
        <v>730.31055572605987</v>
      </c>
      <c r="AB269" s="4">
        <f t="shared" si="103"/>
        <v>408.2302405600164</v>
      </c>
      <c r="AC269" s="4">
        <f t="shared" si="104"/>
        <v>54805.53807361886</v>
      </c>
      <c r="AE269" s="9">
        <v>261</v>
      </c>
      <c r="AF269" s="4">
        <f t="shared" si="121"/>
        <v>453697.36078601592</v>
      </c>
      <c r="AG269" s="2">
        <f t="shared" si="122"/>
        <v>2646.5679379184262</v>
      </c>
      <c r="AH269" s="18">
        <v>0</v>
      </c>
      <c r="AI269" s="3">
        <v>0</v>
      </c>
      <c r="AJ269" s="4">
        <f t="shared" si="123"/>
        <v>456343.92872393434</v>
      </c>
    </row>
    <row r="270" spans="1:36" x14ac:dyDescent="0.25">
      <c r="A270" s="9">
        <v>262</v>
      </c>
      <c r="B270" s="4">
        <f t="shared" si="107"/>
        <v>49927.063143386207</v>
      </c>
      <c r="C270" s="18">
        <f t="shared" si="105"/>
        <v>665.30249517918321</v>
      </c>
      <c r="D270" s="4">
        <f t="shared" si="106"/>
        <v>291.24120166975291</v>
      </c>
      <c r="E270" s="3">
        <f t="shared" si="108"/>
        <v>374.0612935094303</v>
      </c>
      <c r="F270" s="4">
        <f t="shared" si="109"/>
        <v>49553.001849876775</v>
      </c>
      <c r="H270" s="9">
        <v>262</v>
      </c>
      <c r="I270" s="4">
        <f t="shared" si="110"/>
        <v>64948.944200370279</v>
      </c>
      <c r="J270" s="18">
        <f t="shared" si="111"/>
        <v>640.7117466254283</v>
      </c>
      <c r="K270" s="4">
        <f t="shared" si="112"/>
        <v>378.86884116882669</v>
      </c>
      <c r="L270" s="3">
        <f t="shared" si="113"/>
        <v>261.84290545660161</v>
      </c>
      <c r="M270" s="4">
        <f t="shared" si="114"/>
        <v>64687.101294913678</v>
      </c>
      <c r="O270" s="9">
        <v>262</v>
      </c>
      <c r="P270" s="4">
        <f t="shared" si="115"/>
        <v>100000</v>
      </c>
      <c r="Q270" s="18">
        <f t="shared" si="116"/>
        <v>583.33333333333337</v>
      </c>
      <c r="R270" s="4">
        <f t="shared" si="117"/>
        <v>583.33333333333337</v>
      </c>
      <c r="S270" s="3">
        <f t="shared" si="118"/>
        <v>0</v>
      </c>
      <c r="T270" s="4">
        <f t="shared" si="119"/>
        <v>100000</v>
      </c>
      <c r="V270" s="9">
        <v>262</v>
      </c>
      <c r="W270" s="4">
        <f t="shared" si="99"/>
        <v>54805.53807361886</v>
      </c>
      <c r="X270" s="26">
        <f t="shared" si="120"/>
        <v>319.69897209611003</v>
      </c>
      <c r="Y270" s="4">
        <f t="shared" si="100"/>
        <v>319.69897209611003</v>
      </c>
      <c r="Z270" s="4">
        <f t="shared" si="101"/>
        <v>0</v>
      </c>
      <c r="AA270" s="4">
        <f t="shared" si="102"/>
        <v>730.31055572605987</v>
      </c>
      <c r="AB270" s="4">
        <f t="shared" si="103"/>
        <v>410.61158362994985</v>
      </c>
      <c r="AC270" s="4">
        <f t="shared" si="104"/>
        <v>54394.926489988909</v>
      </c>
      <c r="AE270" s="9">
        <v>262</v>
      </c>
      <c r="AF270" s="4">
        <f t="shared" si="121"/>
        <v>456343.92872393434</v>
      </c>
      <c r="AG270" s="2">
        <f t="shared" si="122"/>
        <v>2662.0062508896171</v>
      </c>
      <c r="AH270" s="18">
        <v>0</v>
      </c>
      <c r="AI270" s="3">
        <v>0</v>
      </c>
      <c r="AJ270" s="4">
        <f t="shared" si="123"/>
        <v>459005.93497482396</v>
      </c>
    </row>
    <row r="271" spans="1:36" x14ac:dyDescent="0.25">
      <c r="A271" s="9">
        <v>263</v>
      </c>
      <c r="B271" s="4">
        <f t="shared" si="107"/>
        <v>49553.001849876775</v>
      </c>
      <c r="C271" s="18">
        <f t="shared" si="105"/>
        <v>665.30249517918321</v>
      </c>
      <c r="D271" s="4">
        <f t="shared" si="106"/>
        <v>289.05917745761457</v>
      </c>
      <c r="E271" s="3">
        <f t="shared" si="108"/>
        <v>376.24331772156864</v>
      </c>
      <c r="F271" s="4">
        <f t="shared" si="109"/>
        <v>49176.758532155203</v>
      </c>
      <c r="H271" s="9">
        <v>263</v>
      </c>
      <c r="I271" s="4">
        <f t="shared" si="110"/>
        <v>64687.101294913678</v>
      </c>
      <c r="J271" s="18">
        <f t="shared" si="111"/>
        <v>640.7117466254283</v>
      </c>
      <c r="K271" s="4">
        <f t="shared" si="112"/>
        <v>377.34142422032983</v>
      </c>
      <c r="L271" s="3">
        <f t="shared" si="113"/>
        <v>263.37032240509848</v>
      </c>
      <c r="M271" s="4">
        <f t="shared" si="114"/>
        <v>64423.73097250858</v>
      </c>
      <c r="O271" s="9">
        <v>263</v>
      </c>
      <c r="P271" s="4">
        <f t="shared" si="115"/>
        <v>100000</v>
      </c>
      <c r="Q271" s="18">
        <f t="shared" si="116"/>
        <v>583.33333333333337</v>
      </c>
      <c r="R271" s="4">
        <f t="shared" si="117"/>
        <v>583.33333333333337</v>
      </c>
      <c r="S271" s="3">
        <f t="shared" si="118"/>
        <v>0</v>
      </c>
      <c r="T271" s="4">
        <f t="shared" si="119"/>
        <v>100000</v>
      </c>
      <c r="V271" s="9">
        <v>263</v>
      </c>
      <c r="W271" s="4">
        <f t="shared" si="99"/>
        <v>54394.926489988909</v>
      </c>
      <c r="X271" s="26">
        <f t="shared" si="120"/>
        <v>317.30373785826868</v>
      </c>
      <c r="Y271" s="4">
        <f t="shared" si="100"/>
        <v>317.30373785826868</v>
      </c>
      <c r="Z271" s="4">
        <f t="shared" si="101"/>
        <v>0</v>
      </c>
      <c r="AA271" s="4">
        <f t="shared" si="102"/>
        <v>730.31055572605987</v>
      </c>
      <c r="AB271" s="4">
        <f t="shared" si="103"/>
        <v>413.0068178677912</v>
      </c>
      <c r="AC271" s="4">
        <f t="shared" si="104"/>
        <v>53981.919672121119</v>
      </c>
      <c r="AE271" s="9">
        <v>263</v>
      </c>
      <c r="AF271" s="4">
        <f t="shared" si="121"/>
        <v>459005.93497482396</v>
      </c>
      <c r="AG271" s="2">
        <f t="shared" si="122"/>
        <v>2677.5346206864733</v>
      </c>
      <c r="AH271" s="18">
        <v>0</v>
      </c>
      <c r="AI271" s="3">
        <v>0</v>
      </c>
      <c r="AJ271" s="4">
        <f t="shared" si="123"/>
        <v>461683.46959551045</v>
      </c>
    </row>
    <row r="272" spans="1:36" x14ac:dyDescent="0.25">
      <c r="A272" s="9">
        <v>264</v>
      </c>
      <c r="B272" s="4">
        <f t="shared" si="107"/>
        <v>49176.758532155203</v>
      </c>
      <c r="C272" s="18">
        <f t="shared" si="105"/>
        <v>665.30249517918321</v>
      </c>
      <c r="D272" s="4">
        <f t="shared" si="106"/>
        <v>286.86442477090537</v>
      </c>
      <c r="E272" s="3">
        <f t="shared" si="108"/>
        <v>378.43807040827784</v>
      </c>
      <c r="F272" s="4">
        <f t="shared" si="109"/>
        <v>48798.320461746924</v>
      </c>
      <c r="H272" s="9">
        <v>264</v>
      </c>
      <c r="I272" s="4">
        <f t="shared" si="110"/>
        <v>64423.73097250858</v>
      </c>
      <c r="J272" s="18">
        <f t="shared" si="111"/>
        <v>640.7117466254283</v>
      </c>
      <c r="K272" s="4">
        <f t="shared" si="112"/>
        <v>375.80509733963345</v>
      </c>
      <c r="L272" s="3">
        <f t="shared" si="113"/>
        <v>264.90664928579486</v>
      </c>
      <c r="M272" s="4">
        <f t="shared" si="114"/>
        <v>64158.824323222783</v>
      </c>
      <c r="O272" s="9">
        <v>264</v>
      </c>
      <c r="P272" s="4">
        <f t="shared" si="115"/>
        <v>100000</v>
      </c>
      <c r="Q272" s="18">
        <f t="shared" si="116"/>
        <v>583.33333333333337</v>
      </c>
      <c r="R272" s="4">
        <f t="shared" si="117"/>
        <v>583.33333333333337</v>
      </c>
      <c r="S272" s="3">
        <f t="shared" si="118"/>
        <v>0</v>
      </c>
      <c r="T272" s="4">
        <f t="shared" si="119"/>
        <v>100000</v>
      </c>
      <c r="V272" s="9">
        <v>264</v>
      </c>
      <c r="W272" s="4">
        <f t="shared" si="99"/>
        <v>53981.919672121119</v>
      </c>
      <c r="X272" s="26">
        <f t="shared" si="120"/>
        <v>314.89453142070653</v>
      </c>
      <c r="Y272" s="4">
        <f t="shared" si="100"/>
        <v>314.89453142070653</v>
      </c>
      <c r="Z272" s="4">
        <f t="shared" si="101"/>
        <v>0</v>
      </c>
      <c r="AA272" s="4">
        <f t="shared" si="102"/>
        <v>730.31055572605987</v>
      </c>
      <c r="AB272" s="4">
        <f t="shared" si="103"/>
        <v>415.41602430535335</v>
      </c>
      <c r="AC272" s="4">
        <f t="shared" si="104"/>
        <v>53566.503647815764</v>
      </c>
      <c r="AE272" s="9">
        <v>264</v>
      </c>
      <c r="AF272" s="4">
        <f t="shared" si="121"/>
        <v>461683.46959551045</v>
      </c>
      <c r="AG272" s="2">
        <f t="shared" si="122"/>
        <v>2693.1535726404777</v>
      </c>
      <c r="AH272" s="18">
        <v>0</v>
      </c>
      <c r="AI272" s="3">
        <v>0</v>
      </c>
      <c r="AJ272" s="4">
        <f t="shared" si="123"/>
        <v>464376.62316815095</v>
      </c>
    </row>
    <row r="273" spans="1:36" x14ac:dyDescent="0.25">
      <c r="A273" s="9">
        <v>265</v>
      </c>
      <c r="B273" s="4">
        <f t="shared" si="107"/>
        <v>48798.320461746924</v>
      </c>
      <c r="C273" s="18">
        <f t="shared" si="105"/>
        <v>665.30249517918321</v>
      </c>
      <c r="D273" s="4">
        <f t="shared" si="106"/>
        <v>284.6568693601904</v>
      </c>
      <c r="E273" s="3">
        <f t="shared" si="108"/>
        <v>380.64562581899281</v>
      </c>
      <c r="F273" s="4">
        <f t="shared" si="109"/>
        <v>48417.67483592793</v>
      </c>
      <c r="H273" s="9">
        <v>265</v>
      </c>
      <c r="I273" s="4">
        <f t="shared" si="110"/>
        <v>64158.824323222783</v>
      </c>
      <c r="J273" s="18">
        <f t="shared" si="111"/>
        <v>640.7117466254283</v>
      </c>
      <c r="K273" s="4">
        <f t="shared" si="112"/>
        <v>374.25980855213294</v>
      </c>
      <c r="L273" s="3">
        <f t="shared" si="113"/>
        <v>266.45193807329537</v>
      </c>
      <c r="M273" s="4">
        <f t="shared" si="114"/>
        <v>63892.372385149487</v>
      </c>
      <c r="O273" s="9">
        <v>265</v>
      </c>
      <c r="P273" s="4">
        <f t="shared" si="115"/>
        <v>100000</v>
      </c>
      <c r="Q273" s="18">
        <f t="shared" si="116"/>
        <v>583.33333333333337</v>
      </c>
      <c r="R273" s="4">
        <f t="shared" si="117"/>
        <v>583.33333333333337</v>
      </c>
      <c r="S273" s="3">
        <f t="shared" si="118"/>
        <v>0</v>
      </c>
      <c r="T273" s="4">
        <f t="shared" si="119"/>
        <v>100000</v>
      </c>
      <c r="V273" s="9">
        <v>265</v>
      </c>
      <c r="W273" s="4">
        <f t="shared" si="99"/>
        <v>53566.503647815764</v>
      </c>
      <c r="X273" s="26">
        <f t="shared" si="120"/>
        <v>312.47127127892531</v>
      </c>
      <c r="Y273" s="4">
        <f t="shared" si="100"/>
        <v>312.47127127892531</v>
      </c>
      <c r="Z273" s="4">
        <f t="shared" si="101"/>
        <v>0</v>
      </c>
      <c r="AA273" s="4">
        <f t="shared" si="102"/>
        <v>730.31055572605987</v>
      </c>
      <c r="AB273" s="4">
        <f t="shared" si="103"/>
        <v>417.83928444713456</v>
      </c>
      <c r="AC273" s="4">
        <f t="shared" si="104"/>
        <v>53148.664363368633</v>
      </c>
      <c r="AE273" s="9">
        <v>265</v>
      </c>
      <c r="AF273" s="4">
        <f t="shared" si="121"/>
        <v>464376.62316815095</v>
      </c>
      <c r="AG273" s="2">
        <f t="shared" si="122"/>
        <v>2708.8636351475475</v>
      </c>
      <c r="AH273" s="18">
        <v>0</v>
      </c>
      <c r="AI273" s="3">
        <v>0</v>
      </c>
      <c r="AJ273" s="4">
        <f t="shared" si="123"/>
        <v>467085.48680329853</v>
      </c>
    </row>
    <row r="274" spans="1:36" x14ac:dyDescent="0.25">
      <c r="A274" s="9">
        <v>266</v>
      </c>
      <c r="B274" s="4">
        <f t="shared" si="107"/>
        <v>48417.67483592793</v>
      </c>
      <c r="C274" s="18">
        <f t="shared" si="105"/>
        <v>665.30249517918321</v>
      </c>
      <c r="D274" s="4">
        <f t="shared" si="106"/>
        <v>282.43643654291299</v>
      </c>
      <c r="E274" s="3">
        <f t="shared" si="108"/>
        <v>382.86605863627022</v>
      </c>
      <c r="F274" s="4">
        <f t="shared" si="109"/>
        <v>48034.808777291662</v>
      </c>
      <c r="H274" s="9">
        <v>266</v>
      </c>
      <c r="I274" s="4">
        <f t="shared" si="110"/>
        <v>63892.372385149487</v>
      </c>
      <c r="J274" s="18">
        <f t="shared" si="111"/>
        <v>640.7117466254283</v>
      </c>
      <c r="K274" s="4">
        <f t="shared" si="112"/>
        <v>372.70550558003873</v>
      </c>
      <c r="L274" s="3">
        <f t="shared" si="113"/>
        <v>268.00624104538957</v>
      </c>
      <c r="M274" s="4">
        <f t="shared" si="114"/>
        <v>63624.366144104097</v>
      </c>
      <c r="O274" s="9">
        <v>266</v>
      </c>
      <c r="P274" s="4">
        <f t="shared" si="115"/>
        <v>100000</v>
      </c>
      <c r="Q274" s="18">
        <f t="shared" si="116"/>
        <v>583.33333333333337</v>
      </c>
      <c r="R274" s="4">
        <f t="shared" si="117"/>
        <v>583.33333333333337</v>
      </c>
      <c r="S274" s="3">
        <f t="shared" si="118"/>
        <v>0</v>
      </c>
      <c r="T274" s="4">
        <f t="shared" si="119"/>
        <v>100000</v>
      </c>
      <c r="V274" s="9">
        <v>266</v>
      </c>
      <c r="W274" s="4">
        <f t="shared" si="99"/>
        <v>53148.664363368633</v>
      </c>
      <c r="X274" s="26">
        <f t="shared" si="120"/>
        <v>310.03387545298375</v>
      </c>
      <c r="Y274" s="4">
        <f t="shared" si="100"/>
        <v>310.03387545298375</v>
      </c>
      <c r="Z274" s="4">
        <f t="shared" si="101"/>
        <v>0</v>
      </c>
      <c r="AA274" s="4">
        <f t="shared" si="102"/>
        <v>730.31055572605987</v>
      </c>
      <c r="AB274" s="4">
        <f t="shared" si="103"/>
        <v>420.27668027307612</v>
      </c>
      <c r="AC274" s="4">
        <f t="shared" si="104"/>
        <v>52728.387683095556</v>
      </c>
      <c r="AE274" s="9">
        <v>266</v>
      </c>
      <c r="AF274" s="4">
        <f t="shared" si="121"/>
        <v>467085.48680329853</v>
      </c>
      <c r="AG274" s="2">
        <f t="shared" si="122"/>
        <v>2724.6653396859083</v>
      </c>
      <c r="AH274" s="18">
        <v>0</v>
      </c>
      <c r="AI274" s="3">
        <v>0</v>
      </c>
      <c r="AJ274" s="4">
        <f t="shared" si="123"/>
        <v>469810.15214298444</v>
      </c>
    </row>
    <row r="275" spans="1:36" x14ac:dyDescent="0.25">
      <c r="A275" s="9">
        <v>267</v>
      </c>
      <c r="B275" s="4">
        <f t="shared" si="107"/>
        <v>48034.808777291662</v>
      </c>
      <c r="C275" s="18">
        <f t="shared" si="105"/>
        <v>665.30249517918321</v>
      </c>
      <c r="D275" s="4">
        <f t="shared" si="106"/>
        <v>280.20305120086806</v>
      </c>
      <c r="E275" s="3">
        <f t="shared" si="108"/>
        <v>385.09944397831515</v>
      </c>
      <c r="F275" s="4">
        <f t="shared" si="109"/>
        <v>47649.709333313345</v>
      </c>
      <c r="H275" s="9">
        <v>267</v>
      </c>
      <c r="I275" s="4">
        <f t="shared" si="110"/>
        <v>63624.366144104097</v>
      </c>
      <c r="J275" s="18">
        <f t="shared" si="111"/>
        <v>640.7117466254283</v>
      </c>
      <c r="K275" s="4">
        <f t="shared" si="112"/>
        <v>371.1421358406073</v>
      </c>
      <c r="L275" s="3">
        <f t="shared" si="113"/>
        <v>269.56961078482101</v>
      </c>
      <c r="M275" s="4">
        <f t="shared" si="114"/>
        <v>63354.796533319277</v>
      </c>
      <c r="O275" s="9">
        <v>267</v>
      </c>
      <c r="P275" s="4">
        <f t="shared" si="115"/>
        <v>100000</v>
      </c>
      <c r="Q275" s="18">
        <f t="shared" si="116"/>
        <v>583.33333333333337</v>
      </c>
      <c r="R275" s="4">
        <f t="shared" si="117"/>
        <v>583.33333333333337</v>
      </c>
      <c r="S275" s="3">
        <f t="shared" si="118"/>
        <v>0</v>
      </c>
      <c r="T275" s="4">
        <f t="shared" si="119"/>
        <v>100000</v>
      </c>
      <c r="V275" s="9">
        <v>267</v>
      </c>
      <c r="W275" s="4">
        <f t="shared" si="99"/>
        <v>52728.387683095556</v>
      </c>
      <c r="X275" s="26">
        <f t="shared" si="120"/>
        <v>307.58226148472414</v>
      </c>
      <c r="Y275" s="4">
        <f t="shared" si="100"/>
        <v>307.58226148472414</v>
      </c>
      <c r="Z275" s="4">
        <f t="shared" si="101"/>
        <v>0</v>
      </c>
      <c r="AA275" s="4">
        <f t="shared" si="102"/>
        <v>730.31055572605987</v>
      </c>
      <c r="AB275" s="4">
        <f t="shared" si="103"/>
        <v>422.72829424133573</v>
      </c>
      <c r="AC275" s="4">
        <f t="shared" si="104"/>
        <v>52305.659388854219</v>
      </c>
      <c r="AE275" s="9">
        <v>267</v>
      </c>
      <c r="AF275" s="4">
        <f t="shared" si="121"/>
        <v>469810.15214298444</v>
      </c>
      <c r="AG275" s="2">
        <f t="shared" si="122"/>
        <v>2740.5592208340763</v>
      </c>
      <c r="AH275" s="18">
        <v>0</v>
      </c>
      <c r="AI275" s="3">
        <v>0</v>
      </c>
      <c r="AJ275" s="4">
        <f t="shared" si="123"/>
        <v>472550.7113638185</v>
      </c>
    </row>
    <row r="276" spans="1:36" x14ac:dyDescent="0.25">
      <c r="A276" s="9">
        <v>268</v>
      </c>
      <c r="B276" s="4">
        <f t="shared" si="107"/>
        <v>47649.709333313345</v>
      </c>
      <c r="C276" s="18">
        <f t="shared" si="105"/>
        <v>665.30249517918321</v>
      </c>
      <c r="D276" s="4">
        <f t="shared" si="106"/>
        <v>277.95663777766123</v>
      </c>
      <c r="E276" s="3">
        <f t="shared" si="108"/>
        <v>387.34585740152198</v>
      </c>
      <c r="F276" s="4">
        <f t="shared" si="109"/>
        <v>47262.363475911821</v>
      </c>
      <c r="H276" s="9">
        <v>268</v>
      </c>
      <c r="I276" s="4">
        <f t="shared" si="110"/>
        <v>63354.796533319277</v>
      </c>
      <c r="J276" s="18">
        <f t="shared" si="111"/>
        <v>640.7117466254283</v>
      </c>
      <c r="K276" s="4">
        <f t="shared" si="112"/>
        <v>369.56964644436249</v>
      </c>
      <c r="L276" s="3">
        <f t="shared" si="113"/>
        <v>271.14210018106581</v>
      </c>
      <c r="M276" s="4">
        <f t="shared" si="114"/>
        <v>63083.65443313821</v>
      </c>
      <c r="O276" s="9">
        <v>268</v>
      </c>
      <c r="P276" s="4">
        <f t="shared" si="115"/>
        <v>100000</v>
      </c>
      <c r="Q276" s="18">
        <f t="shared" si="116"/>
        <v>583.33333333333337</v>
      </c>
      <c r="R276" s="4">
        <f t="shared" si="117"/>
        <v>583.33333333333337</v>
      </c>
      <c r="S276" s="3">
        <f t="shared" si="118"/>
        <v>0</v>
      </c>
      <c r="T276" s="4">
        <f t="shared" si="119"/>
        <v>100000</v>
      </c>
      <c r="V276" s="9">
        <v>268</v>
      </c>
      <c r="W276" s="4">
        <f t="shared" si="99"/>
        <v>52305.659388854219</v>
      </c>
      <c r="X276" s="26">
        <f t="shared" si="120"/>
        <v>305.11634643498297</v>
      </c>
      <c r="Y276" s="4">
        <f t="shared" si="100"/>
        <v>305.11634643498297</v>
      </c>
      <c r="Z276" s="4">
        <f t="shared" si="101"/>
        <v>0</v>
      </c>
      <c r="AA276" s="4">
        <f t="shared" si="102"/>
        <v>730.31055572605987</v>
      </c>
      <c r="AB276" s="4">
        <f t="shared" si="103"/>
        <v>425.1942092910769</v>
      </c>
      <c r="AC276" s="4">
        <f t="shared" si="104"/>
        <v>51880.465179563143</v>
      </c>
      <c r="AE276" s="9">
        <v>268</v>
      </c>
      <c r="AF276" s="4">
        <f t="shared" si="121"/>
        <v>472550.7113638185</v>
      </c>
      <c r="AG276" s="2">
        <f t="shared" si="122"/>
        <v>2756.5458162889413</v>
      </c>
      <c r="AH276" s="18">
        <v>0</v>
      </c>
      <c r="AI276" s="3">
        <v>0</v>
      </c>
      <c r="AJ276" s="4">
        <f t="shared" si="123"/>
        <v>475307.25718010747</v>
      </c>
    </row>
    <row r="277" spans="1:36" x14ac:dyDescent="0.25">
      <c r="A277" s="9">
        <v>269</v>
      </c>
      <c r="B277" s="4">
        <f t="shared" si="107"/>
        <v>47262.363475911821</v>
      </c>
      <c r="C277" s="18">
        <f t="shared" si="105"/>
        <v>665.30249517918321</v>
      </c>
      <c r="D277" s="4">
        <f t="shared" si="106"/>
        <v>275.6971202761523</v>
      </c>
      <c r="E277" s="3">
        <f t="shared" si="108"/>
        <v>389.60537490303091</v>
      </c>
      <c r="F277" s="4">
        <f t="shared" si="109"/>
        <v>46872.758101008789</v>
      </c>
      <c r="H277" s="9">
        <v>269</v>
      </c>
      <c r="I277" s="4">
        <f t="shared" si="110"/>
        <v>63083.65443313821</v>
      </c>
      <c r="J277" s="18">
        <f t="shared" si="111"/>
        <v>640.7117466254283</v>
      </c>
      <c r="K277" s="4">
        <f t="shared" si="112"/>
        <v>367.98798419330632</v>
      </c>
      <c r="L277" s="3">
        <f t="shared" si="113"/>
        <v>272.72376243212199</v>
      </c>
      <c r="M277" s="4">
        <f t="shared" si="114"/>
        <v>62810.93067070609</v>
      </c>
      <c r="O277" s="9">
        <v>269</v>
      </c>
      <c r="P277" s="4">
        <f t="shared" si="115"/>
        <v>100000</v>
      </c>
      <c r="Q277" s="18">
        <f t="shared" si="116"/>
        <v>583.33333333333337</v>
      </c>
      <c r="R277" s="4">
        <f t="shared" si="117"/>
        <v>583.33333333333337</v>
      </c>
      <c r="S277" s="3">
        <f t="shared" si="118"/>
        <v>0</v>
      </c>
      <c r="T277" s="4">
        <f t="shared" si="119"/>
        <v>100000</v>
      </c>
      <c r="V277" s="9">
        <v>269</v>
      </c>
      <c r="W277" s="4">
        <f t="shared" si="99"/>
        <v>51880.465179563143</v>
      </c>
      <c r="X277" s="26">
        <f t="shared" si="120"/>
        <v>302.63604688078505</v>
      </c>
      <c r="Y277" s="4">
        <f t="shared" si="100"/>
        <v>302.63604688078505</v>
      </c>
      <c r="Z277" s="4">
        <f t="shared" si="101"/>
        <v>0</v>
      </c>
      <c r="AA277" s="4">
        <f t="shared" si="102"/>
        <v>730.31055572605987</v>
      </c>
      <c r="AB277" s="4">
        <f t="shared" si="103"/>
        <v>427.67450884527483</v>
      </c>
      <c r="AC277" s="4">
        <f t="shared" si="104"/>
        <v>51452.79067071787</v>
      </c>
      <c r="AE277" s="9">
        <v>269</v>
      </c>
      <c r="AF277" s="4">
        <f t="shared" si="121"/>
        <v>475307.25718010747</v>
      </c>
      <c r="AG277" s="2">
        <f t="shared" si="122"/>
        <v>2772.6256668839601</v>
      </c>
      <c r="AH277" s="18">
        <v>0</v>
      </c>
      <c r="AI277" s="3">
        <v>0</v>
      </c>
      <c r="AJ277" s="4">
        <f t="shared" si="123"/>
        <v>478079.88284699142</v>
      </c>
    </row>
    <row r="278" spans="1:36" x14ac:dyDescent="0.25">
      <c r="A278" s="9">
        <v>270</v>
      </c>
      <c r="B278" s="4">
        <f t="shared" si="107"/>
        <v>46872.758101008789</v>
      </c>
      <c r="C278" s="18">
        <f t="shared" si="105"/>
        <v>665.30249517918321</v>
      </c>
      <c r="D278" s="4">
        <f t="shared" si="106"/>
        <v>273.42442225588462</v>
      </c>
      <c r="E278" s="3">
        <f t="shared" si="108"/>
        <v>391.87807292329859</v>
      </c>
      <c r="F278" s="4">
        <f t="shared" si="109"/>
        <v>46480.880028085492</v>
      </c>
      <c r="H278" s="9">
        <v>270</v>
      </c>
      <c r="I278" s="4">
        <f t="shared" si="110"/>
        <v>62810.93067070609</v>
      </c>
      <c r="J278" s="18">
        <f t="shared" si="111"/>
        <v>640.7117466254283</v>
      </c>
      <c r="K278" s="4">
        <f t="shared" si="112"/>
        <v>366.39709557911891</v>
      </c>
      <c r="L278" s="3">
        <f t="shared" si="113"/>
        <v>274.31465104630939</v>
      </c>
      <c r="M278" s="4">
        <f t="shared" si="114"/>
        <v>62536.616019659778</v>
      </c>
      <c r="O278" s="9">
        <v>270</v>
      </c>
      <c r="P278" s="4">
        <f t="shared" si="115"/>
        <v>100000</v>
      </c>
      <c r="Q278" s="18">
        <f t="shared" si="116"/>
        <v>583.33333333333337</v>
      </c>
      <c r="R278" s="4">
        <f t="shared" si="117"/>
        <v>583.33333333333337</v>
      </c>
      <c r="S278" s="3">
        <f t="shared" si="118"/>
        <v>0</v>
      </c>
      <c r="T278" s="4">
        <f t="shared" si="119"/>
        <v>100000</v>
      </c>
      <c r="V278" s="9">
        <v>270</v>
      </c>
      <c r="W278" s="4">
        <f t="shared" si="99"/>
        <v>51452.79067071787</v>
      </c>
      <c r="X278" s="26">
        <f t="shared" si="120"/>
        <v>300.14127891252093</v>
      </c>
      <c r="Y278" s="4">
        <f t="shared" si="100"/>
        <v>300.14127891252093</v>
      </c>
      <c r="Z278" s="4">
        <f t="shared" si="101"/>
        <v>0</v>
      </c>
      <c r="AA278" s="4">
        <f t="shared" si="102"/>
        <v>730.31055572605987</v>
      </c>
      <c r="AB278" s="4">
        <f t="shared" si="103"/>
        <v>430.16927681353894</v>
      </c>
      <c r="AC278" s="4">
        <f t="shared" si="104"/>
        <v>51022.62139390433</v>
      </c>
      <c r="AE278" s="9">
        <v>270</v>
      </c>
      <c r="AF278" s="4">
        <f t="shared" si="121"/>
        <v>478079.88284699142</v>
      </c>
      <c r="AG278" s="2">
        <f t="shared" si="122"/>
        <v>2788.7993166074502</v>
      </c>
      <c r="AH278" s="18">
        <v>0</v>
      </c>
      <c r="AI278" s="3">
        <v>0</v>
      </c>
      <c r="AJ278" s="4">
        <f t="shared" si="123"/>
        <v>480868.68216359889</v>
      </c>
    </row>
    <row r="279" spans="1:36" x14ac:dyDescent="0.25">
      <c r="A279" s="9">
        <v>271</v>
      </c>
      <c r="B279" s="4">
        <f t="shared" si="107"/>
        <v>46480.880028085492</v>
      </c>
      <c r="C279" s="18">
        <f t="shared" si="105"/>
        <v>665.30249517918321</v>
      </c>
      <c r="D279" s="4">
        <f t="shared" si="106"/>
        <v>271.13846683049871</v>
      </c>
      <c r="E279" s="3">
        <f t="shared" si="108"/>
        <v>394.1640283486845</v>
      </c>
      <c r="F279" s="4">
        <f t="shared" si="109"/>
        <v>46086.715999736807</v>
      </c>
      <c r="H279" s="9">
        <v>271</v>
      </c>
      <c r="I279" s="4">
        <f t="shared" si="110"/>
        <v>62536.616019659778</v>
      </c>
      <c r="J279" s="18">
        <f t="shared" si="111"/>
        <v>640.7117466254283</v>
      </c>
      <c r="K279" s="4">
        <f t="shared" si="112"/>
        <v>364.7969267813487</v>
      </c>
      <c r="L279" s="3">
        <f t="shared" si="113"/>
        <v>275.9148198440796</v>
      </c>
      <c r="M279" s="4">
        <f t="shared" si="114"/>
        <v>62260.701199815696</v>
      </c>
      <c r="O279" s="9">
        <v>271</v>
      </c>
      <c r="P279" s="4">
        <f t="shared" si="115"/>
        <v>100000</v>
      </c>
      <c r="Q279" s="18">
        <f t="shared" si="116"/>
        <v>583.33333333333337</v>
      </c>
      <c r="R279" s="4">
        <f t="shared" si="117"/>
        <v>583.33333333333337</v>
      </c>
      <c r="S279" s="3">
        <f t="shared" si="118"/>
        <v>0</v>
      </c>
      <c r="T279" s="4">
        <f t="shared" si="119"/>
        <v>100000</v>
      </c>
      <c r="V279" s="9">
        <v>271</v>
      </c>
      <c r="W279" s="4">
        <f t="shared" si="99"/>
        <v>51022.62139390433</v>
      </c>
      <c r="X279" s="26">
        <f t="shared" si="120"/>
        <v>297.6319581311086</v>
      </c>
      <c r="Y279" s="4">
        <f t="shared" si="100"/>
        <v>297.6319581311086</v>
      </c>
      <c r="Z279" s="4">
        <f t="shared" si="101"/>
        <v>0</v>
      </c>
      <c r="AA279" s="4">
        <f t="shared" si="102"/>
        <v>730.31055572605987</v>
      </c>
      <c r="AB279" s="4">
        <f t="shared" si="103"/>
        <v>432.67859759495127</v>
      </c>
      <c r="AC279" s="4">
        <f t="shared" si="104"/>
        <v>50589.942796309377</v>
      </c>
      <c r="AE279" s="9">
        <v>271</v>
      </c>
      <c r="AF279" s="4">
        <f t="shared" si="121"/>
        <v>480868.68216359889</v>
      </c>
      <c r="AG279" s="2">
        <f t="shared" si="122"/>
        <v>2805.0673126209936</v>
      </c>
      <c r="AH279" s="18">
        <v>0</v>
      </c>
      <c r="AI279" s="3">
        <v>0</v>
      </c>
      <c r="AJ279" s="4">
        <f t="shared" si="123"/>
        <v>483673.74947621988</v>
      </c>
    </row>
    <row r="280" spans="1:36" x14ac:dyDescent="0.25">
      <c r="A280" s="9">
        <v>272</v>
      </c>
      <c r="B280" s="4">
        <f t="shared" si="107"/>
        <v>46086.715999736807</v>
      </c>
      <c r="C280" s="18">
        <f t="shared" si="105"/>
        <v>665.30249517918321</v>
      </c>
      <c r="D280" s="4">
        <f t="shared" si="106"/>
        <v>268.83917666513139</v>
      </c>
      <c r="E280" s="3">
        <f t="shared" si="108"/>
        <v>396.46331851405182</v>
      </c>
      <c r="F280" s="4">
        <f t="shared" si="109"/>
        <v>45690.252681222759</v>
      </c>
      <c r="H280" s="9">
        <v>272</v>
      </c>
      <c r="I280" s="4">
        <f t="shared" si="110"/>
        <v>62260.701199815696</v>
      </c>
      <c r="J280" s="18">
        <f t="shared" si="111"/>
        <v>640.7117466254283</v>
      </c>
      <c r="K280" s="4">
        <f t="shared" si="112"/>
        <v>363.18742366559155</v>
      </c>
      <c r="L280" s="3">
        <f t="shared" si="113"/>
        <v>277.52432295983675</v>
      </c>
      <c r="M280" s="4">
        <f t="shared" si="114"/>
        <v>61983.176876855861</v>
      </c>
      <c r="O280" s="9">
        <v>272</v>
      </c>
      <c r="P280" s="4">
        <f t="shared" si="115"/>
        <v>100000</v>
      </c>
      <c r="Q280" s="18">
        <f t="shared" si="116"/>
        <v>583.33333333333337</v>
      </c>
      <c r="R280" s="4">
        <f t="shared" si="117"/>
        <v>583.33333333333337</v>
      </c>
      <c r="S280" s="3">
        <f t="shared" si="118"/>
        <v>0</v>
      </c>
      <c r="T280" s="4">
        <f t="shared" si="119"/>
        <v>100000</v>
      </c>
      <c r="V280" s="9">
        <v>272</v>
      </c>
      <c r="W280" s="4">
        <f t="shared" si="99"/>
        <v>50589.942796309377</v>
      </c>
      <c r="X280" s="26">
        <f t="shared" si="120"/>
        <v>295.10799964513802</v>
      </c>
      <c r="Y280" s="4">
        <f t="shared" si="100"/>
        <v>295.10799964513802</v>
      </c>
      <c r="Z280" s="4">
        <f t="shared" si="101"/>
        <v>0</v>
      </c>
      <c r="AA280" s="4">
        <f t="shared" si="102"/>
        <v>730.31055572605987</v>
      </c>
      <c r="AB280" s="4">
        <f t="shared" si="103"/>
        <v>435.20255608092185</v>
      </c>
      <c r="AC280" s="4">
        <f t="shared" si="104"/>
        <v>50154.740240228457</v>
      </c>
      <c r="AE280" s="9">
        <v>272</v>
      </c>
      <c r="AF280" s="4">
        <f t="shared" si="121"/>
        <v>483673.74947621988</v>
      </c>
      <c r="AG280" s="2">
        <f t="shared" si="122"/>
        <v>2821.4302052779494</v>
      </c>
      <c r="AH280" s="18">
        <v>0</v>
      </c>
      <c r="AI280" s="3">
        <v>0</v>
      </c>
      <c r="AJ280" s="4">
        <f t="shared" si="123"/>
        <v>486495.1796814978</v>
      </c>
    </row>
    <row r="281" spans="1:36" x14ac:dyDescent="0.25">
      <c r="A281" s="9">
        <v>273</v>
      </c>
      <c r="B281" s="4">
        <f t="shared" si="107"/>
        <v>45690.252681222759</v>
      </c>
      <c r="C281" s="18">
        <f t="shared" si="105"/>
        <v>665.30249517918321</v>
      </c>
      <c r="D281" s="4">
        <f t="shared" si="106"/>
        <v>266.52647397379945</v>
      </c>
      <c r="E281" s="3">
        <f t="shared" si="108"/>
        <v>398.77602120538376</v>
      </c>
      <c r="F281" s="4">
        <f t="shared" si="109"/>
        <v>45291.476660017375</v>
      </c>
      <c r="H281" s="9">
        <v>273</v>
      </c>
      <c r="I281" s="4">
        <f t="shared" si="110"/>
        <v>61983.176876855861</v>
      </c>
      <c r="J281" s="18">
        <f t="shared" si="111"/>
        <v>640.7117466254283</v>
      </c>
      <c r="K281" s="4">
        <f t="shared" si="112"/>
        <v>361.5685317816592</v>
      </c>
      <c r="L281" s="3">
        <f t="shared" si="113"/>
        <v>279.1432148437691</v>
      </c>
      <c r="M281" s="4">
        <f t="shared" si="114"/>
        <v>61704.033662012094</v>
      </c>
      <c r="O281" s="9">
        <v>273</v>
      </c>
      <c r="P281" s="4">
        <f t="shared" si="115"/>
        <v>100000</v>
      </c>
      <c r="Q281" s="18">
        <f t="shared" si="116"/>
        <v>583.33333333333337</v>
      </c>
      <c r="R281" s="4">
        <f t="shared" si="117"/>
        <v>583.33333333333337</v>
      </c>
      <c r="S281" s="3">
        <f t="shared" si="118"/>
        <v>0</v>
      </c>
      <c r="T281" s="4">
        <f t="shared" si="119"/>
        <v>100000</v>
      </c>
      <c r="V281" s="9">
        <v>273</v>
      </c>
      <c r="W281" s="4">
        <f t="shared" si="99"/>
        <v>50154.740240228457</v>
      </c>
      <c r="X281" s="26">
        <f t="shared" si="120"/>
        <v>292.56931806799935</v>
      </c>
      <c r="Y281" s="4">
        <f t="shared" si="100"/>
        <v>292.56931806799935</v>
      </c>
      <c r="Z281" s="4">
        <f t="shared" si="101"/>
        <v>0</v>
      </c>
      <c r="AA281" s="4">
        <f t="shared" si="102"/>
        <v>730.31055572605987</v>
      </c>
      <c r="AB281" s="4">
        <f t="shared" si="103"/>
        <v>437.74123765806053</v>
      </c>
      <c r="AC281" s="4">
        <f t="shared" si="104"/>
        <v>49716.999002570396</v>
      </c>
      <c r="AE281" s="9">
        <v>273</v>
      </c>
      <c r="AF281" s="4">
        <f t="shared" si="121"/>
        <v>486495.1796814978</v>
      </c>
      <c r="AG281" s="2">
        <f t="shared" si="122"/>
        <v>2837.8885481420707</v>
      </c>
      <c r="AH281" s="18">
        <v>0</v>
      </c>
      <c r="AI281" s="3">
        <v>0</v>
      </c>
      <c r="AJ281" s="4">
        <f t="shared" si="123"/>
        <v>489333.06822963984</v>
      </c>
    </row>
    <row r="282" spans="1:36" x14ac:dyDescent="0.25">
      <c r="A282" s="9">
        <v>274</v>
      </c>
      <c r="B282" s="4">
        <f t="shared" si="107"/>
        <v>45291.476660017375</v>
      </c>
      <c r="C282" s="18">
        <f t="shared" si="105"/>
        <v>665.30249517918321</v>
      </c>
      <c r="D282" s="4">
        <f t="shared" si="106"/>
        <v>264.20028051676803</v>
      </c>
      <c r="E282" s="3">
        <f t="shared" si="108"/>
        <v>401.10221466241518</v>
      </c>
      <c r="F282" s="4">
        <f t="shared" si="109"/>
        <v>44890.374445354959</v>
      </c>
      <c r="H282" s="9">
        <v>274</v>
      </c>
      <c r="I282" s="4">
        <f t="shared" si="110"/>
        <v>61704.033662012094</v>
      </c>
      <c r="J282" s="18">
        <f t="shared" si="111"/>
        <v>640.7117466254283</v>
      </c>
      <c r="K282" s="4">
        <f t="shared" si="112"/>
        <v>359.94019636173726</v>
      </c>
      <c r="L282" s="3">
        <f t="shared" si="113"/>
        <v>280.77155026369104</v>
      </c>
      <c r="M282" s="4">
        <f t="shared" si="114"/>
        <v>61423.262111748401</v>
      </c>
      <c r="O282" s="9">
        <v>274</v>
      </c>
      <c r="P282" s="4">
        <f t="shared" si="115"/>
        <v>100000</v>
      </c>
      <c r="Q282" s="18">
        <f t="shared" si="116"/>
        <v>583.33333333333337</v>
      </c>
      <c r="R282" s="4">
        <f t="shared" si="117"/>
        <v>583.33333333333337</v>
      </c>
      <c r="S282" s="3">
        <f t="shared" si="118"/>
        <v>0</v>
      </c>
      <c r="T282" s="4">
        <f t="shared" si="119"/>
        <v>100000</v>
      </c>
      <c r="V282" s="9">
        <v>274</v>
      </c>
      <c r="W282" s="4">
        <f t="shared" si="99"/>
        <v>49716.999002570396</v>
      </c>
      <c r="X282" s="26">
        <f t="shared" si="120"/>
        <v>290.01582751499399</v>
      </c>
      <c r="Y282" s="4">
        <f t="shared" si="100"/>
        <v>290.01582751499399</v>
      </c>
      <c r="Z282" s="4">
        <f t="shared" si="101"/>
        <v>0</v>
      </c>
      <c r="AA282" s="4">
        <f t="shared" si="102"/>
        <v>730.31055572605987</v>
      </c>
      <c r="AB282" s="4">
        <f t="shared" si="103"/>
        <v>440.29472821106589</v>
      </c>
      <c r="AC282" s="4">
        <f t="shared" si="104"/>
        <v>49276.704274359327</v>
      </c>
      <c r="AE282" s="9">
        <v>274</v>
      </c>
      <c r="AF282" s="4">
        <f t="shared" si="121"/>
        <v>489333.06822963984</v>
      </c>
      <c r="AG282" s="2">
        <f t="shared" si="122"/>
        <v>2854.4428980062326</v>
      </c>
      <c r="AH282" s="18">
        <v>0</v>
      </c>
      <c r="AI282" s="3">
        <v>0</v>
      </c>
      <c r="AJ282" s="4">
        <f t="shared" si="123"/>
        <v>492187.51112764608</v>
      </c>
    </row>
    <row r="283" spans="1:36" x14ac:dyDescent="0.25">
      <c r="A283" s="9">
        <v>275</v>
      </c>
      <c r="B283" s="4">
        <f t="shared" si="107"/>
        <v>44890.374445354959</v>
      </c>
      <c r="C283" s="18">
        <f t="shared" si="105"/>
        <v>665.30249517918321</v>
      </c>
      <c r="D283" s="4">
        <f t="shared" si="106"/>
        <v>261.86051759790394</v>
      </c>
      <c r="E283" s="3">
        <f t="shared" si="108"/>
        <v>403.44197758127928</v>
      </c>
      <c r="F283" s="4">
        <f t="shared" si="109"/>
        <v>44486.93246777368</v>
      </c>
      <c r="H283" s="9">
        <v>275</v>
      </c>
      <c r="I283" s="4">
        <f t="shared" si="110"/>
        <v>61423.262111748401</v>
      </c>
      <c r="J283" s="18">
        <f t="shared" si="111"/>
        <v>640.7117466254283</v>
      </c>
      <c r="K283" s="4">
        <f t="shared" si="112"/>
        <v>358.3023623185324</v>
      </c>
      <c r="L283" s="3">
        <f t="shared" si="113"/>
        <v>282.4093843068959</v>
      </c>
      <c r="M283" s="4">
        <f t="shared" si="114"/>
        <v>61140.852727441503</v>
      </c>
      <c r="O283" s="9">
        <v>275</v>
      </c>
      <c r="P283" s="4">
        <f t="shared" si="115"/>
        <v>100000</v>
      </c>
      <c r="Q283" s="18">
        <f t="shared" si="116"/>
        <v>583.33333333333337</v>
      </c>
      <c r="R283" s="4">
        <f t="shared" si="117"/>
        <v>583.33333333333337</v>
      </c>
      <c r="S283" s="3">
        <f t="shared" si="118"/>
        <v>0</v>
      </c>
      <c r="T283" s="4">
        <f t="shared" si="119"/>
        <v>100000</v>
      </c>
      <c r="V283" s="9">
        <v>275</v>
      </c>
      <c r="W283" s="4">
        <f t="shared" si="99"/>
        <v>49276.704274359327</v>
      </c>
      <c r="X283" s="26">
        <f t="shared" si="120"/>
        <v>287.44744160042944</v>
      </c>
      <c r="Y283" s="4">
        <f t="shared" si="100"/>
        <v>287.44744160042944</v>
      </c>
      <c r="Z283" s="4">
        <f t="shared" si="101"/>
        <v>0</v>
      </c>
      <c r="AA283" s="4">
        <f t="shared" si="102"/>
        <v>730.31055572605987</v>
      </c>
      <c r="AB283" s="4">
        <f t="shared" si="103"/>
        <v>442.86311412563043</v>
      </c>
      <c r="AC283" s="4">
        <f t="shared" si="104"/>
        <v>48833.841160233693</v>
      </c>
      <c r="AE283" s="9">
        <v>275</v>
      </c>
      <c r="AF283" s="4">
        <f t="shared" si="121"/>
        <v>492187.51112764608</v>
      </c>
      <c r="AG283" s="2">
        <f t="shared" si="122"/>
        <v>2871.0938149112694</v>
      </c>
      <c r="AH283" s="18">
        <v>0</v>
      </c>
      <c r="AI283" s="3">
        <v>0</v>
      </c>
      <c r="AJ283" s="4">
        <f t="shared" si="123"/>
        <v>495058.60494255734</v>
      </c>
    </row>
    <row r="284" spans="1:36" x14ac:dyDescent="0.25">
      <c r="A284" s="9">
        <v>276</v>
      </c>
      <c r="B284" s="4">
        <f t="shared" si="107"/>
        <v>44486.93246777368</v>
      </c>
      <c r="C284" s="18">
        <f t="shared" si="105"/>
        <v>665.30249517918321</v>
      </c>
      <c r="D284" s="4">
        <f t="shared" si="106"/>
        <v>259.50710606201318</v>
      </c>
      <c r="E284" s="3">
        <f t="shared" si="108"/>
        <v>405.79538911717003</v>
      </c>
      <c r="F284" s="4">
        <f t="shared" si="109"/>
        <v>44081.137078656509</v>
      </c>
      <c r="H284" s="9">
        <v>276</v>
      </c>
      <c r="I284" s="4">
        <f t="shared" si="110"/>
        <v>61140.852727441503</v>
      </c>
      <c r="J284" s="18">
        <f t="shared" si="111"/>
        <v>640.7117466254283</v>
      </c>
      <c r="K284" s="4">
        <f t="shared" si="112"/>
        <v>356.65497424340879</v>
      </c>
      <c r="L284" s="3">
        <f t="shared" si="113"/>
        <v>284.05677238201952</v>
      </c>
      <c r="M284" s="4">
        <f t="shared" si="114"/>
        <v>60856.795955059482</v>
      </c>
      <c r="O284" s="9">
        <v>276</v>
      </c>
      <c r="P284" s="4">
        <f t="shared" si="115"/>
        <v>100000</v>
      </c>
      <c r="Q284" s="18">
        <f t="shared" si="116"/>
        <v>583.33333333333337</v>
      </c>
      <c r="R284" s="4">
        <f t="shared" si="117"/>
        <v>583.33333333333337</v>
      </c>
      <c r="S284" s="3">
        <f t="shared" si="118"/>
        <v>0</v>
      </c>
      <c r="T284" s="4">
        <f t="shared" si="119"/>
        <v>100000</v>
      </c>
      <c r="V284" s="9">
        <v>276</v>
      </c>
      <c r="W284" s="4">
        <f t="shared" si="99"/>
        <v>48833.841160233693</v>
      </c>
      <c r="X284" s="26">
        <f t="shared" si="120"/>
        <v>284.86407343469654</v>
      </c>
      <c r="Y284" s="4">
        <f t="shared" si="100"/>
        <v>284.86407343469654</v>
      </c>
      <c r="Z284" s="4">
        <f t="shared" si="101"/>
        <v>0</v>
      </c>
      <c r="AA284" s="4">
        <f t="shared" si="102"/>
        <v>730.31055572605987</v>
      </c>
      <c r="AB284" s="4">
        <f t="shared" si="103"/>
        <v>445.44648229136334</v>
      </c>
      <c r="AC284" s="4">
        <f t="shared" si="104"/>
        <v>48388.394677942328</v>
      </c>
      <c r="AE284" s="9">
        <v>276</v>
      </c>
      <c r="AF284" s="4">
        <f t="shared" si="121"/>
        <v>495058.60494255734</v>
      </c>
      <c r="AG284" s="2">
        <f t="shared" si="122"/>
        <v>2887.841862164918</v>
      </c>
      <c r="AH284" s="18">
        <v>0</v>
      </c>
      <c r="AI284" s="3">
        <v>0</v>
      </c>
      <c r="AJ284" s="4">
        <f t="shared" si="123"/>
        <v>497946.44680472225</v>
      </c>
    </row>
    <row r="285" spans="1:36" x14ac:dyDescent="0.25">
      <c r="A285" s="9">
        <v>277</v>
      </c>
      <c r="B285" s="4">
        <f t="shared" si="107"/>
        <v>44081.137078656509</v>
      </c>
      <c r="C285" s="18">
        <f t="shared" si="105"/>
        <v>665.30249517918321</v>
      </c>
      <c r="D285" s="4">
        <f t="shared" si="106"/>
        <v>257.13996629216302</v>
      </c>
      <c r="E285" s="3">
        <f t="shared" si="108"/>
        <v>408.16252888702019</v>
      </c>
      <c r="F285" s="4">
        <f t="shared" si="109"/>
        <v>43672.974549769489</v>
      </c>
      <c r="H285" s="9">
        <v>277</v>
      </c>
      <c r="I285" s="4">
        <f t="shared" si="110"/>
        <v>60856.795955059482</v>
      </c>
      <c r="J285" s="18">
        <f t="shared" si="111"/>
        <v>640.7117466254283</v>
      </c>
      <c r="K285" s="4">
        <f t="shared" si="112"/>
        <v>354.99797640451374</v>
      </c>
      <c r="L285" s="3">
        <f t="shared" si="113"/>
        <v>285.71377022091457</v>
      </c>
      <c r="M285" s="4">
        <f t="shared" si="114"/>
        <v>60571.082184838568</v>
      </c>
      <c r="O285" s="9">
        <v>277</v>
      </c>
      <c r="P285" s="4">
        <f t="shared" si="115"/>
        <v>100000</v>
      </c>
      <c r="Q285" s="18">
        <f t="shared" si="116"/>
        <v>583.33333333333337</v>
      </c>
      <c r="R285" s="4">
        <f t="shared" si="117"/>
        <v>583.33333333333337</v>
      </c>
      <c r="S285" s="3">
        <f t="shared" si="118"/>
        <v>0</v>
      </c>
      <c r="T285" s="4">
        <f t="shared" si="119"/>
        <v>100000</v>
      </c>
      <c r="V285" s="9">
        <v>277</v>
      </c>
      <c r="W285" s="4">
        <f t="shared" si="99"/>
        <v>48388.394677942328</v>
      </c>
      <c r="X285" s="26">
        <f t="shared" si="120"/>
        <v>282.26563562133026</v>
      </c>
      <c r="Y285" s="4">
        <f t="shared" si="100"/>
        <v>282.26563562133026</v>
      </c>
      <c r="Z285" s="4">
        <f t="shared" si="101"/>
        <v>0</v>
      </c>
      <c r="AA285" s="4">
        <f t="shared" si="102"/>
        <v>730.31055572605987</v>
      </c>
      <c r="AB285" s="4">
        <f t="shared" si="103"/>
        <v>448.04492010472961</v>
      </c>
      <c r="AC285" s="4">
        <f t="shared" si="104"/>
        <v>47940.349757837597</v>
      </c>
      <c r="AE285" s="9">
        <v>277</v>
      </c>
      <c r="AF285" s="4">
        <f t="shared" si="121"/>
        <v>497946.44680472225</v>
      </c>
      <c r="AG285" s="2">
        <f t="shared" si="122"/>
        <v>2904.6876063608802</v>
      </c>
      <c r="AH285" s="18">
        <v>0</v>
      </c>
      <c r="AI285" s="3">
        <v>0</v>
      </c>
      <c r="AJ285" s="4">
        <f t="shared" si="123"/>
        <v>500851.13441108313</v>
      </c>
    </row>
    <row r="286" spans="1:36" x14ac:dyDescent="0.25">
      <c r="A286" s="9">
        <v>278</v>
      </c>
      <c r="B286" s="4">
        <f t="shared" si="107"/>
        <v>43672.974549769489</v>
      </c>
      <c r="C286" s="18">
        <f t="shared" si="105"/>
        <v>665.30249517918321</v>
      </c>
      <c r="D286" s="4">
        <f t="shared" si="106"/>
        <v>254.75901820698871</v>
      </c>
      <c r="E286" s="3">
        <f t="shared" si="108"/>
        <v>410.54347697219453</v>
      </c>
      <c r="F286" s="4">
        <f t="shared" si="109"/>
        <v>43262.431072797292</v>
      </c>
      <c r="H286" s="9">
        <v>278</v>
      </c>
      <c r="I286" s="4">
        <f t="shared" si="110"/>
        <v>60571.082184838568</v>
      </c>
      <c r="J286" s="18">
        <f t="shared" si="111"/>
        <v>640.7117466254283</v>
      </c>
      <c r="K286" s="4">
        <f t="shared" si="112"/>
        <v>353.33131274489165</v>
      </c>
      <c r="L286" s="3">
        <f t="shared" si="113"/>
        <v>287.38043388053666</v>
      </c>
      <c r="M286" s="4">
        <f t="shared" si="114"/>
        <v>60283.701750958033</v>
      </c>
      <c r="O286" s="9">
        <v>278</v>
      </c>
      <c r="P286" s="4">
        <f t="shared" si="115"/>
        <v>100000</v>
      </c>
      <c r="Q286" s="18">
        <f t="shared" si="116"/>
        <v>583.33333333333337</v>
      </c>
      <c r="R286" s="4">
        <f t="shared" si="117"/>
        <v>583.33333333333337</v>
      </c>
      <c r="S286" s="3">
        <f t="shared" si="118"/>
        <v>0</v>
      </c>
      <c r="T286" s="4">
        <f t="shared" si="119"/>
        <v>100000</v>
      </c>
      <c r="V286" s="9">
        <v>278</v>
      </c>
      <c r="W286" s="4">
        <f t="shared" si="99"/>
        <v>47940.349757837597</v>
      </c>
      <c r="X286" s="26">
        <f t="shared" si="120"/>
        <v>279.65204025405268</v>
      </c>
      <c r="Y286" s="4">
        <f t="shared" si="100"/>
        <v>279.65204025405268</v>
      </c>
      <c r="Z286" s="4">
        <f t="shared" si="101"/>
        <v>0</v>
      </c>
      <c r="AA286" s="4">
        <f t="shared" si="102"/>
        <v>730.31055572605987</v>
      </c>
      <c r="AB286" s="4">
        <f t="shared" si="103"/>
        <v>450.6585154720072</v>
      </c>
      <c r="AC286" s="4">
        <f t="shared" si="104"/>
        <v>47489.691242365589</v>
      </c>
      <c r="AE286" s="9">
        <v>278</v>
      </c>
      <c r="AF286" s="4">
        <f t="shared" si="121"/>
        <v>500851.13441108313</v>
      </c>
      <c r="AG286" s="2">
        <f t="shared" si="122"/>
        <v>2921.6316173979849</v>
      </c>
      <c r="AH286" s="18">
        <v>0</v>
      </c>
      <c r="AI286" s="3">
        <v>0</v>
      </c>
      <c r="AJ286" s="4">
        <f t="shared" si="123"/>
        <v>503772.76602848113</v>
      </c>
    </row>
    <row r="287" spans="1:36" x14ac:dyDescent="0.25">
      <c r="A287" s="9">
        <v>279</v>
      </c>
      <c r="B287" s="4">
        <f t="shared" si="107"/>
        <v>43262.431072797292</v>
      </c>
      <c r="C287" s="18">
        <f t="shared" si="105"/>
        <v>665.30249517918321</v>
      </c>
      <c r="D287" s="4">
        <f t="shared" si="106"/>
        <v>252.36418125798423</v>
      </c>
      <c r="E287" s="3">
        <f t="shared" si="108"/>
        <v>412.93831392119898</v>
      </c>
      <c r="F287" s="4">
        <f t="shared" si="109"/>
        <v>42849.492758876091</v>
      </c>
      <c r="H287" s="9">
        <v>279</v>
      </c>
      <c r="I287" s="4">
        <f t="shared" si="110"/>
        <v>60283.701750958033</v>
      </c>
      <c r="J287" s="18">
        <f t="shared" si="111"/>
        <v>640.7117466254283</v>
      </c>
      <c r="K287" s="4">
        <f t="shared" si="112"/>
        <v>351.65492688058856</v>
      </c>
      <c r="L287" s="3">
        <f t="shared" si="113"/>
        <v>289.05681974483974</v>
      </c>
      <c r="M287" s="4">
        <f t="shared" si="114"/>
        <v>59994.644931213195</v>
      </c>
      <c r="O287" s="9">
        <v>279</v>
      </c>
      <c r="P287" s="4">
        <f t="shared" si="115"/>
        <v>100000</v>
      </c>
      <c r="Q287" s="18">
        <f t="shared" si="116"/>
        <v>583.33333333333337</v>
      </c>
      <c r="R287" s="4">
        <f t="shared" si="117"/>
        <v>583.33333333333337</v>
      </c>
      <c r="S287" s="3">
        <f t="shared" si="118"/>
        <v>0</v>
      </c>
      <c r="T287" s="4">
        <f t="shared" si="119"/>
        <v>100000</v>
      </c>
      <c r="V287" s="9">
        <v>279</v>
      </c>
      <c r="W287" s="4">
        <f t="shared" si="99"/>
        <v>47489.691242365589</v>
      </c>
      <c r="X287" s="26">
        <f t="shared" si="120"/>
        <v>277.02319891379926</v>
      </c>
      <c r="Y287" s="4">
        <f t="shared" si="100"/>
        <v>277.02319891379926</v>
      </c>
      <c r="Z287" s="4">
        <f t="shared" si="101"/>
        <v>0</v>
      </c>
      <c r="AA287" s="4">
        <f t="shared" si="102"/>
        <v>730.31055572605987</v>
      </c>
      <c r="AB287" s="4">
        <f t="shared" si="103"/>
        <v>453.28735681226061</v>
      </c>
      <c r="AC287" s="4">
        <f t="shared" si="104"/>
        <v>47036.403885553329</v>
      </c>
      <c r="AE287" s="9">
        <v>279</v>
      </c>
      <c r="AF287" s="4">
        <f t="shared" si="121"/>
        <v>503772.76602848113</v>
      </c>
      <c r="AG287" s="2">
        <f t="shared" si="122"/>
        <v>2938.6744684994737</v>
      </c>
      <c r="AH287" s="18">
        <v>0</v>
      </c>
      <c r="AI287" s="3">
        <v>0</v>
      </c>
      <c r="AJ287" s="4">
        <f t="shared" si="123"/>
        <v>506711.44049698062</v>
      </c>
    </row>
    <row r="288" spans="1:36" x14ac:dyDescent="0.25">
      <c r="A288" s="9">
        <v>280</v>
      </c>
      <c r="B288" s="4">
        <f t="shared" si="107"/>
        <v>42849.492758876091</v>
      </c>
      <c r="C288" s="18">
        <f t="shared" si="105"/>
        <v>665.30249517918321</v>
      </c>
      <c r="D288" s="4">
        <f t="shared" si="106"/>
        <v>249.95537442677721</v>
      </c>
      <c r="E288" s="3">
        <f t="shared" si="108"/>
        <v>415.347120752406</v>
      </c>
      <c r="F288" s="4">
        <f t="shared" si="109"/>
        <v>42434.145638123686</v>
      </c>
      <c r="H288" s="9">
        <v>280</v>
      </c>
      <c r="I288" s="4">
        <f t="shared" si="110"/>
        <v>59994.644931213195</v>
      </c>
      <c r="J288" s="18">
        <f t="shared" si="111"/>
        <v>640.7117466254283</v>
      </c>
      <c r="K288" s="4">
        <f t="shared" si="112"/>
        <v>349.96876209874364</v>
      </c>
      <c r="L288" s="3">
        <f t="shared" si="113"/>
        <v>290.74298452668467</v>
      </c>
      <c r="M288" s="4">
        <f t="shared" si="114"/>
        <v>59703.901946686514</v>
      </c>
      <c r="O288" s="9">
        <v>280</v>
      </c>
      <c r="P288" s="4">
        <f t="shared" si="115"/>
        <v>100000</v>
      </c>
      <c r="Q288" s="18">
        <f t="shared" si="116"/>
        <v>583.33333333333337</v>
      </c>
      <c r="R288" s="4">
        <f t="shared" si="117"/>
        <v>583.33333333333337</v>
      </c>
      <c r="S288" s="3">
        <f t="shared" si="118"/>
        <v>0</v>
      </c>
      <c r="T288" s="4">
        <f t="shared" si="119"/>
        <v>100000</v>
      </c>
      <c r="V288" s="9">
        <v>280</v>
      </c>
      <c r="W288" s="4">
        <f t="shared" si="99"/>
        <v>47036.403885553329</v>
      </c>
      <c r="X288" s="26">
        <f t="shared" si="120"/>
        <v>274.37902266572775</v>
      </c>
      <c r="Y288" s="4">
        <f t="shared" si="100"/>
        <v>274.37902266572775</v>
      </c>
      <c r="Z288" s="4">
        <f t="shared" si="101"/>
        <v>0</v>
      </c>
      <c r="AA288" s="4">
        <f t="shared" si="102"/>
        <v>730.31055572605987</v>
      </c>
      <c r="AB288" s="4">
        <f t="shared" si="103"/>
        <v>455.93153306033213</v>
      </c>
      <c r="AC288" s="4">
        <f t="shared" si="104"/>
        <v>46580.472352492994</v>
      </c>
      <c r="AE288" s="9">
        <v>280</v>
      </c>
      <c r="AF288" s="4">
        <f t="shared" si="121"/>
        <v>506711.44049698062</v>
      </c>
      <c r="AG288" s="2">
        <f t="shared" si="122"/>
        <v>2955.8167362323875</v>
      </c>
      <c r="AH288" s="18">
        <v>0</v>
      </c>
      <c r="AI288" s="3">
        <v>0</v>
      </c>
      <c r="AJ288" s="4">
        <f t="shared" si="123"/>
        <v>509667.25723321299</v>
      </c>
    </row>
    <row r="289" spans="1:36" x14ac:dyDescent="0.25">
      <c r="A289" s="9">
        <v>281</v>
      </c>
      <c r="B289" s="4">
        <f t="shared" si="107"/>
        <v>42434.145638123686</v>
      </c>
      <c r="C289" s="18">
        <f t="shared" si="105"/>
        <v>665.30249517918321</v>
      </c>
      <c r="D289" s="4">
        <f t="shared" si="106"/>
        <v>247.53251622238818</v>
      </c>
      <c r="E289" s="3">
        <f t="shared" si="108"/>
        <v>417.76997895679506</v>
      </c>
      <c r="F289" s="4">
        <f t="shared" si="109"/>
        <v>42016.375659166893</v>
      </c>
      <c r="H289" s="9">
        <v>281</v>
      </c>
      <c r="I289" s="4">
        <f t="shared" si="110"/>
        <v>59703.901946686514</v>
      </c>
      <c r="J289" s="18">
        <f t="shared" si="111"/>
        <v>640.7117466254283</v>
      </c>
      <c r="K289" s="4">
        <f t="shared" si="112"/>
        <v>348.27276135567132</v>
      </c>
      <c r="L289" s="3">
        <f t="shared" si="113"/>
        <v>292.43898526975698</v>
      </c>
      <c r="M289" s="4">
        <f t="shared" si="114"/>
        <v>59411.462961416757</v>
      </c>
      <c r="O289" s="9">
        <v>281</v>
      </c>
      <c r="P289" s="4">
        <f t="shared" si="115"/>
        <v>100000</v>
      </c>
      <c r="Q289" s="18">
        <f t="shared" si="116"/>
        <v>583.33333333333337</v>
      </c>
      <c r="R289" s="4">
        <f t="shared" si="117"/>
        <v>583.33333333333337</v>
      </c>
      <c r="S289" s="3">
        <f t="shared" si="118"/>
        <v>0</v>
      </c>
      <c r="T289" s="4">
        <f t="shared" si="119"/>
        <v>100000</v>
      </c>
      <c r="V289" s="9">
        <v>281</v>
      </c>
      <c r="W289" s="4">
        <f t="shared" si="99"/>
        <v>46580.472352492994</v>
      </c>
      <c r="X289" s="26">
        <f t="shared" si="120"/>
        <v>271.71942205620917</v>
      </c>
      <c r="Y289" s="4">
        <f t="shared" si="100"/>
        <v>271.71942205620917</v>
      </c>
      <c r="Z289" s="4">
        <f t="shared" si="101"/>
        <v>0</v>
      </c>
      <c r="AA289" s="4">
        <f t="shared" si="102"/>
        <v>730.31055572605987</v>
      </c>
      <c r="AB289" s="4">
        <f t="shared" si="103"/>
        <v>458.59113366985071</v>
      </c>
      <c r="AC289" s="4">
        <f t="shared" si="104"/>
        <v>46121.881218823146</v>
      </c>
      <c r="AE289" s="9">
        <v>281</v>
      </c>
      <c r="AF289" s="4">
        <f t="shared" si="121"/>
        <v>509667.25723321299</v>
      </c>
      <c r="AG289" s="2">
        <f t="shared" si="122"/>
        <v>2973.0590005270765</v>
      </c>
      <c r="AH289" s="18">
        <v>0</v>
      </c>
      <c r="AI289" s="3">
        <v>0</v>
      </c>
      <c r="AJ289" s="4">
        <f t="shared" si="123"/>
        <v>512640.31623374007</v>
      </c>
    </row>
    <row r="290" spans="1:36" x14ac:dyDescent="0.25">
      <c r="A290" s="9">
        <v>282</v>
      </c>
      <c r="B290" s="4">
        <f t="shared" si="107"/>
        <v>42016.375659166893</v>
      </c>
      <c r="C290" s="18">
        <f t="shared" si="105"/>
        <v>665.30249517918321</v>
      </c>
      <c r="D290" s="4">
        <f t="shared" si="106"/>
        <v>245.09552467847357</v>
      </c>
      <c r="E290" s="3">
        <f t="shared" si="108"/>
        <v>420.20697050070964</v>
      </c>
      <c r="F290" s="4">
        <f t="shared" si="109"/>
        <v>41596.168688666185</v>
      </c>
      <c r="H290" s="9">
        <v>282</v>
      </c>
      <c r="I290" s="4">
        <f t="shared" si="110"/>
        <v>59411.462961416757</v>
      </c>
      <c r="J290" s="18">
        <f t="shared" si="111"/>
        <v>640.7117466254283</v>
      </c>
      <c r="K290" s="4">
        <f t="shared" si="112"/>
        <v>346.5668672749311</v>
      </c>
      <c r="L290" s="3">
        <f t="shared" si="113"/>
        <v>294.14487935049721</v>
      </c>
      <c r="M290" s="4">
        <f t="shared" si="114"/>
        <v>59117.31808206626</v>
      </c>
      <c r="O290" s="9">
        <v>282</v>
      </c>
      <c r="P290" s="4">
        <f t="shared" si="115"/>
        <v>100000</v>
      </c>
      <c r="Q290" s="18">
        <f t="shared" si="116"/>
        <v>583.33333333333337</v>
      </c>
      <c r="R290" s="4">
        <f t="shared" si="117"/>
        <v>583.33333333333337</v>
      </c>
      <c r="S290" s="3">
        <f t="shared" si="118"/>
        <v>0</v>
      </c>
      <c r="T290" s="4">
        <f t="shared" si="119"/>
        <v>100000</v>
      </c>
      <c r="V290" s="9">
        <v>282</v>
      </c>
      <c r="W290" s="4">
        <f t="shared" si="99"/>
        <v>46121.881218823146</v>
      </c>
      <c r="X290" s="26">
        <f t="shared" si="120"/>
        <v>269.04430710980171</v>
      </c>
      <c r="Y290" s="4">
        <f t="shared" si="100"/>
        <v>269.04430710980171</v>
      </c>
      <c r="Z290" s="4">
        <f t="shared" si="101"/>
        <v>0</v>
      </c>
      <c r="AA290" s="4">
        <f t="shared" si="102"/>
        <v>730.31055572605987</v>
      </c>
      <c r="AB290" s="4">
        <f t="shared" si="103"/>
        <v>461.26624861625817</v>
      </c>
      <c r="AC290" s="4">
        <f t="shared" si="104"/>
        <v>45660.614970206887</v>
      </c>
      <c r="AE290" s="9">
        <v>282</v>
      </c>
      <c r="AF290" s="4">
        <f t="shared" si="121"/>
        <v>512640.31623374007</v>
      </c>
      <c r="AG290" s="2">
        <f t="shared" si="122"/>
        <v>2990.4018446968171</v>
      </c>
      <c r="AH290" s="18">
        <v>0</v>
      </c>
      <c r="AI290" s="3">
        <v>0</v>
      </c>
      <c r="AJ290" s="4">
        <f t="shared" si="123"/>
        <v>515630.71807843691</v>
      </c>
    </row>
    <row r="291" spans="1:36" x14ac:dyDescent="0.25">
      <c r="A291" s="9">
        <v>283</v>
      </c>
      <c r="B291" s="4">
        <f t="shared" si="107"/>
        <v>41596.168688666185</v>
      </c>
      <c r="C291" s="18">
        <f t="shared" si="105"/>
        <v>665.30249517918321</v>
      </c>
      <c r="D291" s="4">
        <f t="shared" si="106"/>
        <v>242.64431735055277</v>
      </c>
      <c r="E291" s="3">
        <f t="shared" si="108"/>
        <v>422.65817782863041</v>
      </c>
      <c r="F291" s="4">
        <f t="shared" si="109"/>
        <v>41173.510510837557</v>
      </c>
      <c r="H291" s="9">
        <v>283</v>
      </c>
      <c r="I291" s="4">
        <f t="shared" si="110"/>
        <v>59117.31808206626</v>
      </c>
      <c r="J291" s="18">
        <f t="shared" si="111"/>
        <v>640.7117466254283</v>
      </c>
      <c r="K291" s="4">
        <f t="shared" si="112"/>
        <v>344.85102214538659</v>
      </c>
      <c r="L291" s="3">
        <f t="shared" si="113"/>
        <v>295.86072448004171</v>
      </c>
      <c r="M291" s="4">
        <f t="shared" si="114"/>
        <v>58821.457357586216</v>
      </c>
      <c r="O291" s="9">
        <v>283</v>
      </c>
      <c r="P291" s="4">
        <f t="shared" si="115"/>
        <v>100000</v>
      </c>
      <c r="Q291" s="18">
        <f t="shared" si="116"/>
        <v>583.33333333333337</v>
      </c>
      <c r="R291" s="4">
        <f t="shared" si="117"/>
        <v>583.33333333333337</v>
      </c>
      <c r="S291" s="3">
        <f t="shared" si="118"/>
        <v>0</v>
      </c>
      <c r="T291" s="4">
        <f t="shared" si="119"/>
        <v>100000</v>
      </c>
      <c r="V291" s="9">
        <v>283</v>
      </c>
      <c r="W291" s="4">
        <f t="shared" si="99"/>
        <v>45660.614970206887</v>
      </c>
      <c r="X291" s="26">
        <f t="shared" si="120"/>
        <v>266.35358732620688</v>
      </c>
      <c r="Y291" s="4">
        <f t="shared" si="100"/>
        <v>266.35358732620688</v>
      </c>
      <c r="Z291" s="4">
        <f t="shared" si="101"/>
        <v>0</v>
      </c>
      <c r="AA291" s="4">
        <f t="shared" si="102"/>
        <v>730.31055572605987</v>
      </c>
      <c r="AB291" s="4">
        <f t="shared" si="103"/>
        <v>463.956968399853</v>
      </c>
      <c r="AC291" s="4">
        <f t="shared" si="104"/>
        <v>45196.658001807031</v>
      </c>
      <c r="AE291" s="9">
        <v>283</v>
      </c>
      <c r="AF291" s="4">
        <f t="shared" si="121"/>
        <v>515630.71807843691</v>
      </c>
      <c r="AG291" s="2">
        <f t="shared" si="122"/>
        <v>3007.8458554575486</v>
      </c>
      <c r="AH291" s="18">
        <v>0</v>
      </c>
      <c r="AI291" s="3">
        <v>0</v>
      </c>
      <c r="AJ291" s="4">
        <f t="shared" si="123"/>
        <v>518638.56393389445</v>
      </c>
    </row>
    <row r="292" spans="1:36" x14ac:dyDescent="0.25">
      <c r="A292" s="9">
        <v>284</v>
      </c>
      <c r="B292" s="4">
        <f t="shared" si="107"/>
        <v>41173.510510837557</v>
      </c>
      <c r="C292" s="18">
        <f t="shared" si="105"/>
        <v>665.30249517918321</v>
      </c>
      <c r="D292" s="4">
        <f t="shared" si="106"/>
        <v>240.17881131321909</v>
      </c>
      <c r="E292" s="3">
        <f t="shared" si="108"/>
        <v>425.12368386596415</v>
      </c>
      <c r="F292" s="4">
        <f t="shared" si="109"/>
        <v>40748.386826971597</v>
      </c>
      <c r="H292" s="9">
        <v>284</v>
      </c>
      <c r="I292" s="4">
        <f t="shared" si="110"/>
        <v>58821.457357586216</v>
      </c>
      <c r="J292" s="18">
        <f t="shared" si="111"/>
        <v>640.7117466254283</v>
      </c>
      <c r="K292" s="4">
        <f t="shared" si="112"/>
        <v>343.12516791925299</v>
      </c>
      <c r="L292" s="3">
        <f t="shared" si="113"/>
        <v>297.58657870617532</v>
      </c>
      <c r="M292" s="4">
        <f t="shared" si="114"/>
        <v>58523.870778880038</v>
      </c>
      <c r="O292" s="9">
        <v>284</v>
      </c>
      <c r="P292" s="4">
        <f t="shared" si="115"/>
        <v>100000</v>
      </c>
      <c r="Q292" s="18">
        <f t="shared" si="116"/>
        <v>583.33333333333337</v>
      </c>
      <c r="R292" s="4">
        <f t="shared" si="117"/>
        <v>583.33333333333337</v>
      </c>
      <c r="S292" s="3">
        <f t="shared" si="118"/>
        <v>0</v>
      </c>
      <c r="T292" s="4">
        <f t="shared" si="119"/>
        <v>100000</v>
      </c>
      <c r="V292" s="9">
        <v>284</v>
      </c>
      <c r="W292" s="4">
        <f t="shared" si="99"/>
        <v>45196.658001807031</v>
      </c>
      <c r="X292" s="26">
        <f t="shared" si="120"/>
        <v>263.64717167720772</v>
      </c>
      <c r="Y292" s="4">
        <f t="shared" si="100"/>
        <v>263.64717167720772</v>
      </c>
      <c r="Z292" s="4">
        <f t="shared" si="101"/>
        <v>0</v>
      </c>
      <c r="AA292" s="4">
        <f t="shared" si="102"/>
        <v>730.31055572605987</v>
      </c>
      <c r="AB292" s="4">
        <f t="shared" si="103"/>
        <v>466.66338404885215</v>
      </c>
      <c r="AC292" s="4">
        <f t="shared" si="104"/>
        <v>44729.994617758181</v>
      </c>
      <c r="AE292" s="9">
        <v>284</v>
      </c>
      <c r="AF292" s="4">
        <f t="shared" si="121"/>
        <v>518638.56393389445</v>
      </c>
      <c r="AG292" s="2">
        <f t="shared" si="122"/>
        <v>3025.3916229477181</v>
      </c>
      <c r="AH292" s="18">
        <v>0</v>
      </c>
      <c r="AI292" s="3">
        <v>0</v>
      </c>
      <c r="AJ292" s="4">
        <f t="shared" si="123"/>
        <v>521663.95555684215</v>
      </c>
    </row>
    <row r="293" spans="1:36" x14ac:dyDescent="0.25">
      <c r="A293" s="9">
        <v>285</v>
      </c>
      <c r="B293" s="4">
        <f t="shared" si="107"/>
        <v>40748.386826971597</v>
      </c>
      <c r="C293" s="18">
        <f t="shared" si="105"/>
        <v>665.30249517918321</v>
      </c>
      <c r="D293" s="4">
        <f t="shared" si="106"/>
        <v>237.69892315733432</v>
      </c>
      <c r="E293" s="3">
        <f t="shared" si="108"/>
        <v>427.60357202184889</v>
      </c>
      <c r="F293" s="4">
        <f t="shared" si="109"/>
        <v>40320.783254949747</v>
      </c>
      <c r="H293" s="9">
        <v>285</v>
      </c>
      <c r="I293" s="4">
        <f t="shared" si="110"/>
        <v>58523.870778880038</v>
      </c>
      <c r="J293" s="18">
        <f t="shared" si="111"/>
        <v>640.7117466254283</v>
      </c>
      <c r="K293" s="4">
        <f t="shared" si="112"/>
        <v>341.38924621013354</v>
      </c>
      <c r="L293" s="3">
        <f t="shared" si="113"/>
        <v>299.32250041529477</v>
      </c>
      <c r="M293" s="4">
        <f t="shared" si="114"/>
        <v>58224.548278464747</v>
      </c>
      <c r="O293" s="9">
        <v>285</v>
      </c>
      <c r="P293" s="4">
        <f t="shared" si="115"/>
        <v>100000</v>
      </c>
      <c r="Q293" s="18">
        <f t="shared" si="116"/>
        <v>583.33333333333337</v>
      </c>
      <c r="R293" s="4">
        <f t="shared" si="117"/>
        <v>583.33333333333337</v>
      </c>
      <c r="S293" s="3">
        <f t="shared" si="118"/>
        <v>0</v>
      </c>
      <c r="T293" s="4">
        <f t="shared" si="119"/>
        <v>100000</v>
      </c>
      <c r="V293" s="9">
        <v>285</v>
      </c>
      <c r="W293" s="4">
        <f t="shared" si="99"/>
        <v>44729.994617758181</v>
      </c>
      <c r="X293" s="26">
        <f t="shared" si="120"/>
        <v>260.92496860358943</v>
      </c>
      <c r="Y293" s="4">
        <f t="shared" si="100"/>
        <v>260.92496860358943</v>
      </c>
      <c r="Z293" s="4">
        <f t="shared" si="101"/>
        <v>0</v>
      </c>
      <c r="AA293" s="4">
        <f t="shared" si="102"/>
        <v>730.31055572605987</v>
      </c>
      <c r="AB293" s="4">
        <f t="shared" si="103"/>
        <v>469.38558712247044</v>
      </c>
      <c r="AC293" s="4">
        <f t="shared" si="104"/>
        <v>44260.609030635707</v>
      </c>
      <c r="AE293" s="9">
        <v>285</v>
      </c>
      <c r="AF293" s="4">
        <f t="shared" si="121"/>
        <v>521663.95555684215</v>
      </c>
      <c r="AG293" s="2">
        <f t="shared" si="122"/>
        <v>3043.0397407482465</v>
      </c>
      <c r="AH293" s="18">
        <v>0</v>
      </c>
      <c r="AI293" s="3">
        <v>0</v>
      </c>
      <c r="AJ293" s="4">
        <f t="shared" si="123"/>
        <v>524706.99529759039</v>
      </c>
    </row>
    <row r="294" spans="1:36" x14ac:dyDescent="0.25">
      <c r="A294" s="9">
        <v>286</v>
      </c>
      <c r="B294" s="4">
        <f t="shared" si="107"/>
        <v>40320.783254949747</v>
      </c>
      <c r="C294" s="18">
        <f t="shared" si="105"/>
        <v>665.30249517918321</v>
      </c>
      <c r="D294" s="4">
        <f t="shared" si="106"/>
        <v>235.2045689872069</v>
      </c>
      <c r="E294" s="3">
        <f t="shared" si="108"/>
        <v>430.09792619197628</v>
      </c>
      <c r="F294" s="4">
        <f t="shared" si="109"/>
        <v>39890.685328757769</v>
      </c>
      <c r="H294" s="9">
        <v>286</v>
      </c>
      <c r="I294" s="4">
        <f t="shared" si="110"/>
        <v>58224.548278464747</v>
      </c>
      <c r="J294" s="18">
        <f t="shared" si="111"/>
        <v>640.7117466254283</v>
      </c>
      <c r="K294" s="4">
        <f t="shared" si="112"/>
        <v>339.64319829104437</v>
      </c>
      <c r="L294" s="3">
        <f t="shared" si="113"/>
        <v>301.06854833438393</v>
      </c>
      <c r="M294" s="4">
        <f t="shared" si="114"/>
        <v>57923.479730130362</v>
      </c>
      <c r="O294" s="9">
        <v>286</v>
      </c>
      <c r="P294" s="4">
        <f t="shared" si="115"/>
        <v>100000</v>
      </c>
      <c r="Q294" s="18">
        <f t="shared" si="116"/>
        <v>583.33333333333337</v>
      </c>
      <c r="R294" s="4">
        <f t="shared" si="117"/>
        <v>583.33333333333337</v>
      </c>
      <c r="S294" s="3">
        <f t="shared" si="118"/>
        <v>0</v>
      </c>
      <c r="T294" s="4">
        <f t="shared" si="119"/>
        <v>100000</v>
      </c>
      <c r="V294" s="9">
        <v>286</v>
      </c>
      <c r="W294" s="4">
        <f t="shared" si="99"/>
        <v>44260.609030635707</v>
      </c>
      <c r="X294" s="26">
        <f t="shared" si="120"/>
        <v>258.18688601204167</v>
      </c>
      <c r="Y294" s="4">
        <f t="shared" si="100"/>
        <v>258.18688601204167</v>
      </c>
      <c r="Z294" s="4">
        <f t="shared" si="101"/>
        <v>0</v>
      </c>
      <c r="AA294" s="4">
        <f t="shared" si="102"/>
        <v>730.31055572605987</v>
      </c>
      <c r="AB294" s="4">
        <f t="shared" si="103"/>
        <v>472.12366971401821</v>
      </c>
      <c r="AC294" s="4">
        <f t="shared" si="104"/>
        <v>43788.485360921688</v>
      </c>
      <c r="AE294" s="9">
        <v>286</v>
      </c>
      <c r="AF294" s="4">
        <f t="shared" si="121"/>
        <v>524706.99529759039</v>
      </c>
      <c r="AG294" s="2">
        <f t="shared" si="122"/>
        <v>3060.7908059026108</v>
      </c>
      <c r="AH294" s="18">
        <v>0</v>
      </c>
      <c r="AI294" s="3">
        <v>0</v>
      </c>
      <c r="AJ294" s="4">
        <f t="shared" si="123"/>
        <v>527767.78610349295</v>
      </c>
    </row>
    <row r="295" spans="1:36" x14ac:dyDescent="0.25">
      <c r="A295" s="9">
        <v>287</v>
      </c>
      <c r="B295" s="4">
        <f t="shared" si="107"/>
        <v>39890.685328757769</v>
      </c>
      <c r="C295" s="18">
        <f t="shared" si="105"/>
        <v>665.30249517918321</v>
      </c>
      <c r="D295" s="4">
        <f t="shared" si="106"/>
        <v>232.69566441775365</v>
      </c>
      <c r="E295" s="3">
        <f t="shared" si="108"/>
        <v>432.60683076142959</v>
      </c>
      <c r="F295" s="4">
        <f t="shared" si="109"/>
        <v>39458.078497996335</v>
      </c>
      <c r="H295" s="9">
        <v>287</v>
      </c>
      <c r="I295" s="4">
        <f t="shared" si="110"/>
        <v>57923.479730130362</v>
      </c>
      <c r="J295" s="18">
        <f t="shared" si="111"/>
        <v>640.7117466254283</v>
      </c>
      <c r="K295" s="4">
        <f t="shared" si="112"/>
        <v>337.88696509242715</v>
      </c>
      <c r="L295" s="3">
        <f t="shared" si="113"/>
        <v>302.82478153300116</v>
      </c>
      <c r="M295" s="4">
        <f t="shared" si="114"/>
        <v>57620.654948597359</v>
      </c>
      <c r="O295" s="9">
        <v>287</v>
      </c>
      <c r="P295" s="4">
        <f t="shared" si="115"/>
        <v>100000</v>
      </c>
      <c r="Q295" s="18">
        <f t="shared" si="116"/>
        <v>583.33333333333337</v>
      </c>
      <c r="R295" s="4">
        <f t="shared" si="117"/>
        <v>583.33333333333337</v>
      </c>
      <c r="S295" s="3">
        <f t="shared" si="118"/>
        <v>0</v>
      </c>
      <c r="T295" s="4">
        <f t="shared" si="119"/>
        <v>100000</v>
      </c>
      <c r="V295" s="9">
        <v>287</v>
      </c>
      <c r="W295" s="4">
        <f t="shared" si="99"/>
        <v>43788.485360921688</v>
      </c>
      <c r="X295" s="26">
        <f t="shared" si="120"/>
        <v>255.43283127204322</v>
      </c>
      <c r="Y295" s="4">
        <f t="shared" si="100"/>
        <v>255.43283127204322</v>
      </c>
      <c r="Z295" s="4">
        <f t="shared" si="101"/>
        <v>0</v>
      </c>
      <c r="AA295" s="4">
        <f t="shared" si="102"/>
        <v>730.31055572605987</v>
      </c>
      <c r="AB295" s="4">
        <f t="shared" si="103"/>
        <v>474.87772445401663</v>
      </c>
      <c r="AC295" s="4">
        <f t="shared" si="104"/>
        <v>43313.60763646767</v>
      </c>
      <c r="AE295" s="9">
        <v>287</v>
      </c>
      <c r="AF295" s="4">
        <f t="shared" si="121"/>
        <v>527767.78610349295</v>
      </c>
      <c r="AG295" s="2">
        <f t="shared" si="122"/>
        <v>3078.6454189370429</v>
      </c>
      <c r="AH295" s="18">
        <v>0</v>
      </c>
      <c r="AI295" s="3">
        <v>0</v>
      </c>
      <c r="AJ295" s="4">
        <f t="shared" si="123"/>
        <v>530846.43152243004</v>
      </c>
    </row>
    <row r="296" spans="1:36" x14ac:dyDescent="0.25">
      <c r="A296" s="9">
        <v>288</v>
      </c>
      <c r="B296" s="4">
        <f t="shared" si="107"/>
        <v>39458.078497996335</v>
      </c>
      <c r="C296" s="18">
        <f t="shared" si="105"/>
        <v>665.30249517918321</v>
      </c>
      <c r="D296" s="4">
        <f t="shared" si="106"/>
        <v>230.17212457164533</v>
      </c>
      <c r="E296" s="3">
        <f t="shared" si="108"/>
        <v>435.13037060753788</v>
      </c>
      <c r="F296" s="4">
        <f t="shared" si="109"/>
        <v>39022.948127388794</v>
      </c>
      <c r="H296" s="9">
        <v>288</v>
      </c>
      <c r="I296" s="4">
        <f t="shared" si="110"/>
        <v>57620.654948597359</v>
      </c>
      <c r="J296" s="18">
        <f t="shared" si="111"/>
        <v>640.7117466254283</v>
      </c>
      <c r="K296" s="4">
        <f t="shared" si="112"/>
        <v>336.12048720015133</v>
      </c>
      <c r="L296" s="3">
        <f t="shared" si="113"/>
        <v>304.59125942527697</v>
      </c>
      <c r="M296" s="4">
        <f t="shared" si="114"/>
        <v>57316.063689172079</v>
      </c>
      <c r="O296" s="9">
        <v>288</v>
      </c>
      <c r="P296" s="4">
        <f t="shared" si="115"/>
        <v>100000</v>
      </c>
      <c r="Q296" s="18">
        <f t="shared" si="116"/>
        <v>583.33333333333337</v>
      </c>
      <c r="R296" s="4">
        <f t="shared" si="117"/>
        <v>583.33333333333337</v>
      </c>
      <c r="S296" s="3">
        <f t="shared" si="118"/>
        <v>0</v>
      </c>
      <c r="T296" s="4">
        <f t="shared" si="119"/>
        <v>100000</v>
      </c>
      <c r="V296" s="9">
        <v>288</v>
      </c>
      <c r="W296" s="4">
        <f t="shared" si="99"/>
        <v>43313.60763646767</v>
      </c>
      <c r="X296" s="26">
        <f t="shared" si="120"/>
        <v>252.66271121272811</v>
      </c>
      <c r="Y296" s="4">
        <f t="shared" si="100"/>
        <v>252.66271121272811</v>
      </c>
      <c r="Z296" s="4">
        <f t="shared" si="101"/>
        <v>0</v>
      </c>
      <c r="AA296" s="4">
        <f t="shared" si="102"/>
        <v>730.31055572605987</v>
      </c>
      <c r="AB296" s="4">
        <f t="shared" si="103"/>
        <v>477.64784451333173</v>
      </c>
      <c r="AC296" s="4">
        <f t="shared" si="104"/>
        <v>42835.959791954338</v>
      </c>
      <c r="AE296" s="9">
        <v>288</v>
      </c>
      <c r="AF296" s="4">
        <f t="shared" si="121"/>
        <v>530846.43152243004</v>
      </c>
      <c r="AG296" s="2">
        <f t="shared" si="122"/>
        <v>3096.6041838808419</v>
      </c>
      <c r="AH296" s="18">
        <v>0</v>
      </c>
      <c r="AI296" s="3">
        <v>0</v>
      </c>
      <c r="AJ296" s="4">
        <f t="shared" si="123"/>
        <v>533943.03570631088</v>
      </c>
    </row>
    <row r="297" spans="1:36" x14ac:dyDescent="0.25">
      <c r="A297" s="9">
        <v>289</v>
      </c>
      <c r="B297" s="4">
        <f t="shared" si="107"/>
        <v>39022.948127388794</v>
      </c>
      <c r="C297" s="18">
        <f t="shared" si="105"/>
        <v>665.30249517918321</v>
      </c>
      <c r="D297" s="4">
        <f t="shared" si="106"/>
        <v>227.63386407643466</v>
      </c>
      <c r="E297" s="3">
        <f t="shared" si="108"/>
        <v>437.66863110274858</v>
      </c>
      <c r="F297" s="4">
        <f t="shared" si="109"/>
        <v>38585.279496286043</v>
      </c>
      <c r="H297" s="9">
        <v>289</v>
      </c>
      <c r="I297" s="4">
        <f t="shared" si="110"/>
        <v>57316.063689172079</v>
      </c>
      <c r="J297" s="18">
        <f t="shared" si="111"/>
        <v>640.7117466254283</v>
      </c>
      <c r="K297" s="4">
        <f t="shared" si="112"/>
        <v>334.34370485350382</v>
      </c>
      <c r="L297" s="3">
        <f t="shared" si="113"/>
        <v>306.36804177192448</v>
      </c>
      <c r="M297" s="4">
        <f t="shared" si="114"/>
        <v>57009.695647400156</v>
      </c>
      <c r="O297" s="9">
        <v>289</v>
      </c>
      <c r="P297" s="4">
        <f t="shared" si="115"/>
        <v>100000</v>
      </c>
      <c r="Q297" s="18">
        <f t="shared" si="116"/>
        <v>583.33333333333337</v>
      </c>
      <c r="R297" s="4">
        <f t="shared" si="117"/>
        <v>583.33333333333337</v>
      </c>
      <c r="S297" s="3">
        <f t="shared" si="118"/>
        <v>0</v>
      </c>
      <c r="T297" s="4">
        <f t="shared" si="119"/>
        <v>100000</v>
      </c>
      <c r="V297" s="9">
        <v>289</v>
      </c>
      <c r="W297" s="4">
        <f t="shared" si="99"/>
        <v>42835.959791954338</v>
      </c>
      <c r="X297" s="26">
        <f t="shared" si="120"/>
        <v>249.87643211973366</v>
      </c>
      <c r="Y297" s="4">
        <f t="shared" si="100"/>
        <v>249.87643211973366</v>
      </c>
      <c r="Z297" s="4">
        <f t="shared" si="101"/>
        <v>0</v>
      </c>
      <c r="AA297" s="4">
        <f t="shared" si="102"/>
        <v>730.31055572605987</v>
      </c>
      <c r="AB297" s="4">
        <f t="shared" si="103"/>
        <v>480.43412360632624</v>
      </c>
      <c r="AC297" s="4">
        <f t="shared" si="104"/>
        <v>42355.525668348011</v>
      </c>
      <c r="AE297" s="9">
        <v>289</v>
      </c>
      <c r="AF297" s="4">
        <f t="shared" si="121"/>
        <v>533943.03570631088</v>
      </c>
      <c r="AG297" s="2">
        <f t="shared" si="122"/>
        <v>3114.6677082868136</v>
      </c>
      <c r="AH297" s="18">
        <v>0</v>
      </c>
      <c r="AI297" s="3">
        <v>0</v>
      </c>
      <c r="AJ297" s="4">
        <f t="shared" si="123"/>
        <v>537057.70341459766</v>
      </c>
    </row>
    <row r="298" spans="1:36" x14ac:dyDescent="0.25">
      <c r="A298" s="9">
        <v>290</v>
      </c>
      <c r="B298" s="4">
        <f t="shared" si="107"/>
        <v>38585.279496286043</v>
      </c>
      <c r="C298" s="18">
        <f t="shared" si="105"/>
        <v>665.30249517918321</v>
      </c>
      <c r="D298" s="4">
        <f t="shared" si="106"/>
        <v>225.08079706166859</v>
      </c>
      <c r="E298" s="3">
        <f t="shared" si="108"/>
        <v>440.22169811751462</v>
      </c>
      <c r="F298" s="4">
        <f t="shared" si="109"/>
        <v>38145.057798168527</v>
      </c>
      <c r="H298" s="9">
        <v>290</v>
      </c>
      <c r="I298" s="4">
        <f t="shared" si="110"/>
        <v>57009.695647400156</v>
      </c>
      <c r="J298" s="18">
        <f t="shared" si="111"/>
        <v>640.7117466254283</v>
      </c>
      <c r="K298" s="4">
        <f t="shared" si="112"/>
        <v>332.5565579431676</v>
      </c>
      <c r="L298" s="3">
        <f t="shared" si="113"/>
        <v>308.1551886822607</v>
      </c>
      <c r="M298" s="4">
        <f t="shared" si="114"/>
        <v>56701.540458717893</v>
      </c>
      <c r="O298" s="9">
        <v>290</v>
      </c>
      <c r="P298" s="4">
        <f t="shared" si="115"/>
        <v>100000</v>
      </c>
      <c r="Q298" s="18">
        <f t="shared" si="116"/>
        <v>583.33333333333337</v>
      </c>
      <c r="R298" s="4">
        <f t="shared" si="117"/>
        <v>583.33333333333337</v>
      </c>
      <c r="S298" s="3">
        <f t="shared" si="118"/>
        <v>0</v>
      </c>
      <c r="T298" s="4">
        <f t="shared" si="119"/>
        <v>100000</v>
      </c>
      <c r="V298" s="9">
        <v>290</v>
      </c>
      <c r="W298" s="4">
        <f t="shared" si="99"/>
        <v>42355.525668348011</v>
      </c>
      <c r="X298" s="26">
        <f t="shared" si="120"/>
        <v>247.0738997320301</v>
      </c>
      <c r="Y298" s="4">
        <f t="shared" si="100"/>
        <v>247.0738997320301</v>
      </c>
      <c r="Z298" s="4">
        <f t="shared" si="101"/>
        <v>0</v>
      </c>
      <c r="AA298" s="4">
        <f t="shared" si="102"/>
        <v>730.31055572605987</v>
      </c>
      <c r="AB298" s="4">
        <f t="shared" si="103"/>
        <v>483.23665599402977</v>
      </c>
      <c r="AC298" s="4">
        <f t="shared" si="104"/>
        <v>41872.289012353984</v>
      </c>
      <c r="AE298" s="9">
        <v>290</v>
      </c>
      <c r="AF298" s="4">
        <f t="shared" si="121"/>
        <v>537057.70341459766</v>
      </c>
      <c r="AG298" s="2">
        <f t="shared" si="122"/>
        <v>3132.8366032518202</v>
      </c>
      <c r="AH298" s="18">
        <v>0</v>
      </c>
      <c r="AI298" s="3">
        <v>0</v>
      </c>
      <c r="AJ298" s="4">
        <f t="shared" si="123"/>
        <v>540190.54001784953</v>
      </c>
    </row>
    <row r="299" spans="1:36" x14ac:dyDescent="0.25">
      <c r="A299" s="9">
        <v>291</v>
      </c>
      <c r="B299" s="4">
        <f t="shared" si="107"/>
        <v>38145.057798168527</v>
      </c>
      <c r="C299" s="18">
        <f t="shared" si="105"/>
        <v>665.30249517918321</v>
      </c>
      <c r="D299" s="4">
        <f t="shared" si="106"/>
        <v>222.51283715598311</v>
      </c>
      <c r="E299" s="3">
        <f t="shared" si="108"/>
        <v>442.7896580232001</v>
      </c>
      <c r="F299" s="4">
        <f t="shared" si="109"/>
        <v>37702.26814014533</v>
      </c>
      <c r="H299" s="9">
        <v>291</v>
      </c>
      <c r="I299" s="4">
        <f t="shared" si="110"/>
        <v>56701.540458717893</v>
      </c>
      <c r="J299" s="18">
        <f t="shared" si="111"/>
        <v>640.7117466254283</v>
      </c>
      <c r="K299" s="4">
        <f t="shared" si="112"/>
        <v>330.75898600918771</v>
      </c>
      <c r="L299" s="3">
        <f t="shared" si="113"/>
        <v>309.9527606162406</v>
      </c>
      <c r="M299" s="4">
        <f t="shared" si="114"/>
        <v>56391.587698101655</v>
      </c>
      <c r="O299" s="9">
        <v>291</v>
      </c>
      <c r="P299" s="4">
        <f t="shared" si="115"/>
        <v>100000</v>
      </c>
      <c r="Q299" s="18">
        <f t="shared" si="116"/>
        <v>583.33333333333337</v>
      </c>
      <c r="R299" s="4">
        <f t="shared" si="117"/>
        <v>583.33333333333337</v>
      </c>
      <c r="S299" s="3">
        <f t="shared" si="118"/>
        <v>0</v>
      </c>
      <c r="T299" s="4">
        <f t="shared" si="119"/>
        <v>100000</v>
      </c>
      <c r="V299" s="9">
        <v>291</v>
      </c>
      <c r="W299" s="4">
        <f t="shared" si="99"/>
        <v>41872.289012353984</v>
      </c>
      <c r="X299" s="26">
        <f t="shared" si="120"/>
        <v>244.25501923873159</v>
      </c>
      <c r="Y299" s="4">
        <f t="shared" si="100"/>
        <v>244.25501923873159</v>
      </c>
      <c r="Z299" s="4">
        <f t="shared" si="101"/>
        <v>0</v>
      </c>
      <c r="AA299" s="4">
        <f t="shared" si="102"/>
        <v>730.31055572605987</v>
      </c>
      <c r="AB299" s="4">
        <f t="shared" si="103"/>
        <v>486.05553648732825</v>
      </c>
      <c r="AC299" s="4">
        <f t="shared" si="104"/>
        <v>41386.233475866655</v>
      </c>
      <c r="AE299" s="9">
        <v>291</v>
      </c>
      <c r="AF299" s="4">
        <f t="shared" si="121"/>
        <v>540190.54001784953</v>
      </c>
      <c r="AG299" s="2">
        <f t="shared" si="122"/>
        <v>3151.1114834374562</v>
      </c>
      <c r="AH299" s="18">
        <v>0</v>
      </c>
      <c r="AI299" s="3">
        <v>0</v>
      </c>
      <c r="AJ299" s="4">
        <f t="shared" si="123"/>
        <v>543341.65150128701</v>
      </c>
    </row>
    <row r="300" spans="1:36" x14ac:dyDescent="0.25">
      <c r="A300" s="9">
        <v>292</v>
      </c>
      <c r="B300" s="4">
        <f t="shared" si="107"/>
        <v>37702.26814014533</v>
      </c>
      <c r="C300" s="18">
        <f t="shared" si="105"/>
        <v>665.30249517918321</v>
      </c>
      <c r="D300" s="4">
        <f t="shared" si="106"/>
        <v>219.92989748418111</v>
      </c>
      <c r="E300" s="3">
        <f t="shared" si="108"/>
        <v>445.37259769500213</v>
      </c>
      <c r="F300" s="4">
        <f t="shared" si="109"/>
        <v>37256.895542450329</v>
      </c>
      <c r="H300" s="9">
        <v>292</v>
      </c>
      <c r="I300" s="4">
        <f t="shared" si="110"/>
        <v>56391.587698101655</v>
      </c>
      <c r="J300" s="18">
        <f t="shared" si="111"/>
        <v>640.7117466254283</v>
      </c>
      <c r="K300" s="4">
        <f t="shared" si="112"/>
        <v>328.95092823892634</v>
      </c>
      <c r="L300" s="3">
        <f t="shared" si="113"/>
        <v>311.76081838650197</v>
      </c>
      <c r="M300" s="4">
        <f t="shared" si="114"/>
        <v>56079.826879715154</v>
      </c>
      <c r="O300" s="9">
        <v>292</v>
      </c>
      <c r="P300" s="4">
        <f t="shared" si="115"/>
        <v>100000</v>
      </c>
      <c r="Q300" s="18">
        <f t="shared" si="116"/>
        <v>583.33333333333337</v>
      </c>
      <c r="R300" s="4">
        <f t="shared" si="117"/>
        <v>583.33333333333337</v>
      </c>
      <c r="S300" s="3">
        <f t="shared" si="118"/>
        <v>0</v>
      </c>
      <c r="T300" s="4">
        <f t="shared" si="119"/>
        <v>100000</v>
      </c>
      <c r="V300" s="9">
        <v>292</v>
      </c>
      <c r="W300" s="4">
        <f t="shared" si="99"/>
        <v>41386.233475866655</v>
      </c>
      <c r="X300" s="26">
        <f t="shared" si="120"/>
        <v>241.41969527588887</v>
      </c>
      <c r="Y300" s="4">
        <f t="shared" si="100"/>
        <v>241.41969527588887</v>
      </c>
      <c r="Z300" s="4">
        <f t="shared" si="101"/>
        <v>0</v>
      </c>
      <c r="AA300" s="4">
        <f t="shared" si="102"/>
        <v>730.31055572605987</v>
      </c>
      <c r="AB300" s="4">
        <f t="shared" si="103"/>
        <v>488.89086045017098</v>
      </c>
      <c r="AC300" s="4">
        <f t="shared" si="104"/>
        <v>40897.342615416484</v>
      </c>
      <c r="AE300" s="9">
        <v>292</v>
      </c>
      <c r="AF300" s="4">
        <f t="shared" si="121"/>
        <v>543341.65150128701</v>
      </c>
      <c r="AG300" s="2">
        <f t="shared" si="122"/>
        <v>3169.4929670908409</v>
      </c>
      <c r="AH300" s="18">
        <v>0</v>
      </c>
      <c r="AI300" s="3">
        <v>0</v>
      </c>
      <c r="AJ300" s="4">
        <f t="shared" si="123"/>
        <v>546511.14446837781</v>
      </c>
    </row>
    <row r="301" spans="1:36" x14ac:dyDescent="0.25">
      <c r="A301" s="9">
        <v>293</v>
      </c>
      <c r="B301" s="4">
        <f t="shared" si="107"/>
        <v>37256.895542450329</v>
      </c>
      <c r="C301" s="18">
        <f t="shared" si="105"/>
        <v>665.30249517918321</v>
      </c>
      <c r="D301" s="4">
        <f t="shared" si="106"/>
        <v>217.33189066429361</v>
      </c>
      <c r="E301" s="3">
        <f t="shared" si="108"/>
        <v>447.9706045148896</v>
      </c>
      <c r="F301" s="4">
        <f t="shared" si="109"/>
        <v>36808.924937935437</v>
      </c>
      <c r="H301" s="9">
        <v>293</v>
      </c>
      <c r="I301" s="4">
        <f t="shared" si="110"/>
        <v>56079.826879715154</v>
      </c>
      <c r="J301" s="18">
        <f t="shared" si="111"/>
        <v>640.7117466254283</v>
      </c>
      <c r="K301" s="4">
        <f t="shared" si="112"/>
        <v>327.13232346500507</v>
      </c>
      <c r="L301" s="3">
        <f t="shared" si="113"/>
        <v>313.57942316042323</v>
      </c>
      <c r="M301" s="4">
        <f t="shared" si="114"/>
        <v>55766.247456554731</v>
      </c>
      <c r="O301" s="9">
        <v>293</v>
      </c>
      <c r="P301" s="4">
        <f t="shared" si="115"/>
        <v>100000</v>
      </c>
      <c r="Q301" s="18">
        <f t="shared" si="116"/>
        <v>583.33333333333337</v>
      </c>
      <c r="R301" s="4">
        <f t="shared" si="117"/>
        <v>583.33333333333337</v>
      </c>
      <c r="S301" s="3">
        <f t="shared" si="118"/>
        <v>0</v>
      </c>
      <c r="T301" s="4">
        <f t="shared" si="119"/>
        <v>100000</v>
      </c>
      <c r="V301" s="9">
        <v>293</v>
      </c>
      <c r="W301" s="4">
        <f t="shared" si="99"/>
        <v>40897.342615416484</v>
      </c>
      <c r="X301" s="26">
        <f t="shared" si="120"/>
        <v>238.56783192326284</v>
      </c>
      <c r="Y301" s="4">
        <f t="shared" si="100"/>
        <v>238.56783192326284</v>
      </c>
      <c r="Z301" s="4">
        <f t="shared" si="101"/>
        <v>0</v>
      </c>
      <c r="AA301" s="4">
        <f t="shared" si="102"/>
        <v>730.31055572605987</v>
      </c>
      <c r="AB301" s="4">
        <f t="shared" si="103"/>
        <v>491.74272380279706</v>
      </c>
      <c r="AC301" s="4">
        <f t="shared" si="104"/>
        <v>40405.599891613689</v>
      </c>
      <c r="AE301" s="9">
        <v>293</v>
      </c>
      <c r="AF301" s="4">
        <f t="shared" si="121"/>
        <v>546511.14446837781</v>
      </c>
      <c r="AG301" s="2">
        <f t="shared" si="122"/>
        <v>3187.9816760655376</v>
      </c>
      <c r="AH301" s="18">
        <v>0</v>
      </c>
      <c r="AI301" s="3">
        <v>0</v>
      </c>
      <c r="AJ301" s="4">
        <f t="shared" si="123"/>
        <v>549699.12614444341</v>
      </c>
    </row>
    <row r="302" spans="1:36" x14ac:dyDescent="0.25">
      <c r="A302" s="9">
        <v>294</v>
      </c>
      <c r="B302" s="4">
        <f t="shared" si="107"/>
        <v>36808.924937935437</v>
      </c>
      <c r="C302" s="18">
        <f t="shared" si="105"/>
        <v>665.30249517918321</v>
      </c>
      <c r="D302" s="4">
        <f t="shared" si="106"/>
        <v>214.7187288046234</v>
      </c>
      <c r="E302" s="3">
        <f t="shared" si="108"/>
        <v>450.58376637455979</v>
      </c>
      <c r="F302" s="4">
        <f t="shared" si="109"/>
        <v>36358.341171560874</v>
      </c>
      <c r="H302" s="9">
        <v>294</v>
      </c>
      <c r="I302" s="4">
        <f t="shared" si="110"/>
        <v>55766.247456554731</v>
      </c>
      <c r="J302" s="18">
        <f t="shared" si="111"/>
        <v>640.7117466254283</v>
      </c>
      <c r="K302" s="4">
        <f t="shared" si="112"/>
        <v>325.30311016323594</v>
      </c>
      <c r="L302" s="3">
        <f t="shared" si="113"/>
        <v>315.40863646219236</v>
      </c>
      <c r="M302" s="4">
        <f t="shared" si="114"/>
        <v>55450.83882009254</v>
      </c>
      <c r="O302" s="9">
        <v>294</v>
      </c>
      <c r="P302" s="4">
        <f t="shared" si="115"/>
        <v>100000</v>
      </c>
      <c r="Q302" s="18">
        <f t="shared" si="116"/>
        <v>583.33333333333337</v>
      </c>
      <c r="R302" s="4">
        <f t="shared" si="117"/>
        <v>583.33333333333337</v>
      </c>
      <c r="S302" s="3">
        <f t="shared" si="118"/>
        <v>0</v>
      </c>
      <c r="T302" s="4">
        <f t="shared" si="119"/>
        <v>100000</v>
      </c>
      <c r="V302" s="9">
        <v>294</v>
      </c>
      <c r="W302" s="4">
        <f t="shared" ref="W302:W365" si="124">AC301</f>
        <v>40405.599891613689</v>
      </c>
      <c r="X302" s="26">
        <f t="shared" si="120"/>
        <v>235.6993327010799</v>
      </c>
      <c r="Y302" s="4">
        <f t="shared" ref="Y302:Y365" si="125">X302</f>
        <v>235.6993327010799</v>
      </c>
      <c r="Z302" s="4">
        <f t="shared" ref="Z302:Z365" si="126">X302-Y302</f>
        <v>0</v>
      </c>
      <c r="AA302" s="4">
        <f t="shared" ref="AA302:AA365" si="127">-PMT($W$4/12,($W$5-$AC$3)*12,$W$45,)</f>
        <v>730.31055572605987</v>
      </c>
      <c r="AB302" s="4">
        <f t="shared" ref="AB302:AB365" si="128">AA302-Y302</f>
        <v>494.61122302497995</v>
      </c>
      <c r="AC302" s="4">
        <f t="shared" ref="AC302:AC365" si="129">W302-AB302</f>
        <v>39910.98866858871</v>
      </c>
      <c r="AE302" s="9">
        <v>294</v>
      </c>
      <c r="AF302" s="4">
        <f t="shared" si="121"/>
        <v>549699.12614444341</v>
      </c>
      <c r="AG302" s="2">
        <f t="shared" si="122"/>
        <v>3206.5782358425872</v>
      </c>
      <c r="AH302" s="18">
        <v>0</v>
      </c>
      <c r="AI302" s="3">
        <v>0</v>
      </c>
      <c r="AJ302" s="4">
        <f t="shared" si="123"/>
        <v>552905.70438028604</v>
      </c>
    </row>
    <row r="303" spans="1:36" x14ac:dyDescent="0.25">
      <c r="A303" s="9">
        <v>295</v>
      </c>
      <c r="B303" s="4">
        <f t="shared" si="107"/>
        <v>36358.341171560874</v>
      </c>
      <c r="C303" s="18">
        <f t="shared" si="105"/>
        <v>665.30249517918321</v>
      </c>
      <c r="D303" s="4">
        <f t="shared" si="106"/>
        <v>212.09032350077177</v>
      </c>
      <c r="E303" s="3">
        <f t="shared" si="108"/>
        <v>453.21217167841144</v>
      </c>
      <c r="F303" s="4">
        <f t="shared" si="109"/>
        <v>35905.128999882465</v>
      </c>
      <c r="H303" s="9">
        <v>295</v>
      </c>
      <c r="I303" s="4">
        <f t="shared" si="110"/>
        <v>55450.83882009254</v>
      </c>
      <c r="J303" s="18">
        <f t="shared" si="111"/>
        <v>640.7117466254283</v>
      </c>
      <c r="K303" s="4">
        <f t="shared" si="112"/>
        <v>323.46322645053982</v>
      </c>
      <c r="L303" s="3">
        <f t="shared" si="113"/>
        <v>317.24852017488848</v>
      </c>
      <c r="M303" s="4">
        <f t="shared" si="114"/>
        <v>55133.590299917654</v>
      </c>
      <c r="O303" s="9">
        <v>295</v>
      </c>
      <c r="P303" s="4">
        <f t="shared" si="115"/>
        <v>100000</v>
      </c>
      <c r="Q303" s="18">
        <f t="shared" si="116"/>
        <v>583.33333333333337</v>
      </c>
      <c r="R303" s="4">
        <f t="shared" si="117"/>
        <v>583.33333333333337</v>
      </c>
      <c r="S303" s="3">
        <f t="shared" si="118"/>
        <v>0</v>
      </c>
      <c r="T303" s="4">
        <f t="shared" si="119"/>
        <v>100000</v>
      </c>
      <c r="V303" s="9">
        <v>295</v>
      </c>
      <c r="W303" s="4">
        <f t="shared" si="124"/>
        <v>39910.98866858871</v>
      </c>
      <c r="X303" s="26">
        <f t="shared" si="120"/>
        <v>232.81410056676751</v>
      </c>
      <c r="Y303" s="4">
        <f t="shared" si="125"/>
        <v>232.81410056676751</v>
      </c>
      <c r="Z303" s="4">
        <f t="shared" si="126"/>
        <v>0</v>
      </c>
      <c r="AA303" s="4">
        <f t="shared" si="127"/>
        <v>730.31055572605987</v>
      </c>
      <c r="AB303" s="4">
        <f t="shared" si="128"/>
        <v>497.4964551592924</v>
      </c>
      <c r="AC303" s="4">
        <f t="shared" si="129"/>
        <v>39413.492213429417</v>
      </c>
      <c r="AE303" s="9">
        <v>295</v>
      </c>
      <c r="AF303" s="4">
        <f t="shared" si="121"/>
        <v>552905.70438028604</v>
      </c>
      <c r="AG303" s="2">
        <f t="shared" si="122"/>
        <v>3225.2832755516688</v>
      </c>
      <c r="AH303" s="18">
        <v>0</v>
      </c>
      <c r="AI303" s="3">
        <v>0</v>
      </c>
      <c r="AJ303" s="4">
        <f t="shared" si="123"/>
        <v>556130.98765583767</v>
      </c>
    </row>
    <row r="304" spans="1:36" x14ac:dyDescent="0.25">
      <c r="A304" s="9">
        <v>296</v>
      </c>
      <c r="B304" s="4">
        <f t="shared" si="107"/>
        <v>35905.128999882465</v>
      </c>
      <c r="C304" s="18">
        <f t="shared" si="105"/>
        <v>665.30249517918321</v>
      </c>
      <c r="D304" s="4">
        <f t="shared" si="106"/>
        <v>209.44658583264774</v>
      </c>
      <c r="E304" s="3">
        <f t="shared" si="108"/>
        <v>455.85590934653544</v>
      </c>
      <c r="F304" s="4">
        <f t="shared" si="109"/>
        <v>35449.273090535928</v>
      </c>
      <c r="H304" s="9">
        <v>296</v>
      </c>
      <c r="I304" s="4">
        <f t="shared" si="110"/>
        <v>55133.590299917654</v>
      </c>
      <c r="J304" s="18">
        <f t="shared" si="111"/>
        <v>640.7117466254283</v>
      </c>
      <c r="K304" s="4">
        <f t="shared" si="112"/>
        <v>321.612610082853</v>
      </c>
      <c r="L304" s="3">
        <f t="shared" si="113"/>
        <v>319.09913654257531</v>
      </c>
      <c r="M304" s="4">
        <f t="shared" si="114"/>
        <v>54814.491163375082</v>
      </c>
      <c r="O304" s="9">
        <v>296</v>
      </c>
      <c r="P304" s="4">
        <f t="shared" si="115"/>
        <v>100000</v>
      </c>
      <c r="Q304" s="18">
        <f t="shared" si="116"/>
        <v>583.33333333333337</v>
      </c>
      <c r="R304" s="4">
        <f t="shared" si="117"/>
        <v>583.33333333333337</v>
      </c>
      <c r="S304" s="3">
        <f t="shared" si="118"/>
        <v>0</v>
      </c>
      <c r="T304" s="4">
        <f t="shared" si="119"/>
        <v>100000</v>
      </c>
      <c r="V304" s="9">
        <v>296</v>
      </c>
      <c r="W304" s="4">
        <f t="shared" si="124"/>
        <v>39413.492213429417</v>
      </c>
      <c r="X304" s="26">
        <f t="shared" si="120"/>
        <v>229.91203791167163</v>
      </c>
      <c r="Y304" s="4">
        <f t="shared" si="125"/>
        <v>229.91203791167163</v>
      </c>
      <c r="Z304" s="4">
        <f t="shared" si="126"/>
        <v>0</v>
      </c>
      <c r="AA304" s="4">
        <f t="shared" si="127"/>
        <v>730.31055572605987</v>
      </c>
      <c r="AB304" s="4">
        <f t="shared" si="128"/>
        <v>500.39851781438824</v>
      </c>
      <c r="AC304" s="4">
        <f t="shared" si="129"/>
        <v>38913.093695615033</v>
      </c>
      <c r="AE304" s="9">
        <v>296</v>
      </c>
      <c r="AF304" s="4">
        <f t="shared" si="121"/>
        <v>556130.98765583767</v>
      </c>
      <c r="AG304" s="2">
        <f t="shared" si="122"/>
        <v>3244.0974279923867</v>
      </c>
      <c r="AH304" s="18">
        <v>0</v>
      </c>
      <c r="AI304" s="3">
        <v>0</v>
      </c>
      <c r="AJ304" s="4">
        <f t="shared" si="123"/>
        <v>559375.08508383005</v>
      </c>
    </row>
    <row r="305" spans="1:36" x14ac:dyDescent="0.25">
      <c r="A305" s="9">
        <v>297</v>
      </c>
      <c r="B305" s="4">
        <f t="shared" si="107"/>
        <v>35449.273090535928</v>
      </c>
      <c r="C305" s="18">
        <f t="shared" si="105"/>
        <v>665.30249517918321</v>
      </c>
      <c r="D305" s="4">
        <f t="shared" si="106"/>
        <v>206.78742636145958</v>
      </c>
      <c r="E305" s="3">
        <f t="shared" si="108"/>
        <v>458.51506881772366</v>
      </c>
      <c r="F305" s="4">
        <f t="shared" si="109"/>
        <v>34990.758021718204</v>
      </c>
      <c r="H305" s="9">
        <v>297</v>
      </c>
      <c r="I305" s="4">
        <f t="shared" si="110"/>
        <v>54814.491163375082</v>
      </c>
      <c r="J305" s="18">
        <f t="shared" si="111"/>
        <v>640.7117466254283</v>
      </c>
      <c r="K305" s="4">
        <f t="shared" si="112"/>
        <v>319.75119845302135</v>
      </c>
      <c r="L305" s="3">
        <f t="shared" si="113"/>
        <v>320.96054817240696</v>
      </c>
      <c r="M305" s="4">
        <f t="shared" si="114"/>
        <v>54493.530615202675</v>
      </c>
      <c r="O305" s="9">
        <v>297</v>
      </c>
      <c r="P305" s="4">
        <f t="shared" si="115"/>
        <v>100000</v>
      </c>
      <c r="Q305" s="18">
        <f t="shared" si="116"/>
        <v>583.33333333333337</v>
      </c>
      <c r="R305" s="4">
        <f t="shared" si="117"/>
        <v>583.33333333333337</v>
      </c>
      <c r="S305" s="3">
        <f t="shared" si="118"/>
        <v>0</v>
      </c>
      <c r="T305" s="4">
        <f t="shared" si="119"/>
        <v>100000</v>
      </c>
      <c r="V305" s="9">
        <v>297</v>
      </c>
      <c r="W305" s="4">
        <f t="shared" si="124"/>
        <v>38913.093695615033</v>
      </c>
      <c r="X305" s="26">
        <f t="shared" si="120"/>
        <v>226.99304655775438</v>
      </c>
      <c r="Y305" s="4">
        <f t="shared" si="125"/>
        <v>226.99304655775438</v>
      </c>
      <c r="Z305" s="4">
        <f t="shared" si="126"/>
        <v>0</v>
      </c>
      <c r="AA305" s="4">
        <f t="shared" si="127"/>
        <v>730.31055572605987</v>
      </c>
      <c r="AB305" s="4">
        <f t="shared" si="128"/>
        <v>503.31750916830549</v>
      </c>
      <c r="AC305" s="4">
        <f t="shared" si="129"/>
        <v>38409.776186446725</v>
      </c>
      <c r="AE305" s="9">
        <v>297</v>
      </c>
      <c r="AF305" s="4">
        <f t="shared" si="121"/>
        <v>559375.08508383005</v>
      </c>
      <c r="AG305" s="2">
        <f t="shared" si="122"/>
        <v>3263.0213296556758</v>
      </c>
      <c r="AH305" s="18">
        <v>0</v>
      </c>
      <c r="AI305" s="3">
        <v>0</v>
      </c>
      <c r="AJ305" s="4">
        <f t="shared" si="123"/>
        <v>562638.10641348572</v>
      </c>
    </row>
    <row r="306" spans="1:36" x14ac:dyDescent="0.25">
      <c r="A306" s="9">
        <v>298</v>
      </c>
      <c r="B306" s="4">
        <f t="shared" si="107"/>
        <v>34990.758021718204</v>
      </c>
      <c r="C306" s="18">
        <f t="shared" si="105"/>
        <v>665.30249517918321</v>
      </c>
      <c r="D306" s="4">
        <f t="shared" si="106"/>
        <v>204.11275512668954</v>
      </c>
      <c r="E306" s="3">
        <f t="shared" si="108"/>
        <v>461.18974005249368</v>
      </c>
      <c r="F306" s="4">
        <f t="shared" si="109"/>
        <v>34529.568281665714</v>
      </c>
      <c r="H306" s="9">
        <v>298</v>
      </c>
      <c r="I306" s="4">
        <f t="shared" si="110"/>
        <v>54493.530615202675</v>
      </c>
      <c r="J306" s="18">
        <f t="shared" si="111"/>
        <v>640.7117466254283</v>
      </c>
      <c r="K306" s="4">
        <f t="shared" si="112"/>
        <v>317.8789285886823</v>
      </c>
      <c r="L306" s="3">
        <f t="shared" si="113"/>
        <v>322.832818036746</v>
      </c>
      <c r="M306" s="4">
        <f t="shared" si="114"/>
        <v>54170.697797165929</v>
      </c>
      <c r="O306" s="9">
        <v>298</v>
      </c>
      <c r="P306" s="4">
        <f t="shared" si="115"/>
        <v>100000</v>
      </c>
      <c r="Q306" s="18">
        <f t="shared" si="116"/>
        <v>583.33333333333337</v>
      </c>
      <c r="R306" s="4">
        <f t="shared" si="117"/>
        <v>583.33333333333337</v>
      </c>
      <c r="S306" s="3">
        <f t="shared" si="118"/>
        <v>0</v>
      </c>
      <c r="T306" s="4">
        <f t="shared" si="119"/>
        <v>100000</v>
      </c>
      <c r="V306" s="9">
        <v>298</v>
      </c>
      <c r="W306" s="4">
        <f t="shared" si="124"/>
        <v>38409.776186446725</v>
      </c>
      <c r="X306" s="26">
        <f t="shared" si="120"/>
        <v>224.05702775427258</v>
      </c>
      <c r="Y306" s="4">
        <f t="shared" si="125"/>
        <v>224.05702775427258</v>
      </c>
      <c r="Z306" s="4">
        <f t="shared" si="126"/>
        <v>0</v>
      </c>
      <c r="AA306" s="4">
        <f t="shared" si="127"/>
        <v>730.31055572605987</v>
      </c>
      <c r="AB306" s="4">
        <f t="shared" si="128"/>
        <v>506.25352797178732</v>
      </c>
      <c r="AC306" s="4">
        <f t="shared" si="129"/>
        <v>37903.52265847494</v>
      </c>
      <c r="AE306" s="9">
        <v>298</v>
      </c>
      <c r="AF306" s="4">
        <f t="shared" si="121"/>
        <v>562638.10641348572</v>
      </c>
      <c r="AG306" s="2">
        <f t="shared" si="122"/>
        <v>3282.0556207453337</v>
      </c>
      <c r="AH306" s="18">
        <v>0</v>
      </c>
      <c r="AI306" s="3">
        <v>0</v>
      </c>
      <c r="AJ306" s="4">
        <f t="shared" si="123"/>
        <v>565920.16203423101</v>
      </c>
    </row>
    <row r="307" spans="1:36" x14ac:dyDescent="0.25">
      <c r="A307" s="9">
        <v>299</v>
      </c>
      <c r="B307" s="4">
        <f t="shared" si="107"/>
        <v>34529.568281665714</v>
      </c>
      <c r="C307" s="18">
        <f t="shared" si="105"/>
        <v>665.30249517918321</v>
      </c>
      <c r="D307" s="4">
        <f t="shared" si="106"/>
        <v>201.42248164305002</v>
      </c>
      <c r="E307" s="3">
        <f t="shared" si="108"/>
        <v>463.88001353613322</v>
      </c>
      <c r="F307" s="4">
        <f t="shared" si="109"/>
        <v>34065.688268129583</v>
      </c>
      <c r="H307" s="9">
        <v>299</v>
      </c>
      <c r="I307" s="4">
        <f t="shared" si="110"/>
        <v>54170.697797165929</v>
      </c>
      <c r="J307" s="18">
        <f t="shared" si="111"/>
        <v>640.7117466254283</v>
      </c>
      <c r="K307" s="4">
        <f t="shared" si="112"/>
        <v>315.99573715013463</v>
      </c>
      <c r="L307" s="3">
        <f t="shared" si="113"/>
        <v>324.71600947529367</v>
      </c>
      <c r="M307" s="4">
        <f t="shared" si="114"/>
        <v>53845.981787690638</v>
      </c>
      <c r="O307" s="9">
        <v>299</v>
      </c>
      <c r="P307" s="4">
        <f t="shared" si="115"/>
        <v>100000</v>
      </c>
      <c r="Q307" s="18">
        <f t="shared" si="116"/>
        <v>583.33333333333337</v>
      </c>
      <c r="R307" s="4">
        <f t="shared" si="117"/>
        <v>583.33333333333337</v>
      </c>
      <c r="S307" s="3">
        <f t="shared" si="118"/>
        <v>0</v>
      </c>
      <c r="T307" s="4">
        <f t="shared" si="119"/>
        <v>100000</v>
      </c>
      <c r="V307" s="9">
        <v>299</v>
      </c>
      <c r="W307" s="4">
        <f t="shared" si="124"/>
        <v>37903.52265847494</v>
      </c>
      <c r="X307" s="26">
        <f t="shared" si="120"/>
        <v>221.10388217443719</v>
      </c>
      <c r="Y307" s="4">
        <f t="shared" si="125"/>
        <v>221.10388217443719</v>
      </c>
      <c r="Z307" s="4">
        <f t="shared" si="126"/>
        <v>0</v>
      </c>
      <c r="AA307" s="4">
        <f t="shared" si="127"/>
        <v>730.31055572605987</v>
      </c>
      <c r="AB307" s="4">
        <f t="shared" si="128"/>
        <v>509.20667355162266</v>
      </c>
      <c r="AC307" s="4">
        <f t="shared" si="129"/>
        <v>37394.31598492332</v>
      </c>
      <c r="AE307" s="9">
        <v>299</v>
      </c>
      <c r="AF307" s="4">
        <f t="shared" si="121"/>
        <v>565920.16203423101</v>
      </c>
      <c r="AG307" s="2">
        <f t="shared" si="122"/>
        <v>3301.2009451996814</v>
      </c>
      <c r="AH307" s="18">
        <v>0</v>
      </c>
      <c r="AI307" s="3">
        <v>0</v>
      </c>
      <c r="AJ307" s="4">
        <f t="shared" si="123"/>
        <v>569221.36297943071</v>
      </c>
    </row>
    <row r="308" spans="1:36" x14ac:dyDescent="0.25">
      <c r="A308" s="9">
        <v>300</v>
      </c>
      <c r="B308" s="4">
        <f t="shared" si="107"/>
        <v>34065.688268129583</v>
      </c>
      <c r="C308" s="18">
        <f t="shared" si="105"/>
        <v>665.30249517918321</v>
      </c>
      <c r="D308" s="4">
        <f t="shared" si="106"/>
        <v>198.7165148974226</v>
      </c>
      <c r="E308" s="3">
        <f t="shared" si="108"/>
        <v>466.58598028176061</v>
      </c>
      <c r="F308" s="4">
        <f t="shared" si="109"/>
        <v>33599.102287847825</v>
      </c>
      <c r="H308" s="9">
        <v>300</v>
      </c>
      <c r="I308" s="4">
        <f t="shared" si="110"/>
        <v>53845.981787690638</v>
      </c>
      <c r="J308" s="18">
        <f t="shared" si="111"/>
        <v>640.7117466254283</v>
      </c>
      <c r="K308" s="4">
        <f t="shared" si="112"/>
        <v>314.10156042819546</v>
      </c>
      <c r="L308" s="3">
        <f t="shared" si="113"/>
        <v>326.61018619723285</v>
      </c>
      <c r="M308" s="4">
        <f t="shared" si="114"/>
        <v>53519.371601493403</v>
      </c>
      <c r="O308" s="9">
        <v>300</v>
      </c>
      <c r="P308" s="4">
        <f t="shared" si="115"/>
        <v>100000</v>
      </c>
      <c r="Q308" s="18">
        <f t="shared" si="116"/>
        <v>583.33333333333337</v>
      </c>
      <c r="R308" s="4">
        <f t="shared" si="117"/>
        <v>583.33333333333337</v>
      </c>
      <c r="S308" s="3">
        <f t="shared" si="118"/>
        <v>0</v>
      </c>
      <c r="T308" s="4">
        <f t="shared" si="119"/>
        <v>100000</v>
      </c>
      <c r="V308" s="9">
        <v>300</v>
      </c>
      <c r="W308" s="4">
        <f t="shared" si="124"/>
        <v>37394.31598492332</v>
      </c>
      <c r="X308" s="26">
        <f t="shared" si="120"/>
        <v>218.13350991205274</v>
      </c>
      <c r="Y308" s="4">
        <f t="shared" si="125"/>
        <v>218.13350991205274</v>
      </c>
      <c r="Z308" s="4">
        <f t="shared" si="126"/>
        <v>0</v>
      </c>
      <c r="AA308" s="4">
        <f t="shared" si="127"/>
        <v>730.31055572605987</v>
      </c>
      <c r="AB308" s="4">
        <f t="shared" si="128"/>
        <v>512.1770458140071</v>
      </c>
      <c r="AC308" s="4">
        <f t="shared" si="129"/>
        <v>36882.138939109311</v>
      </c>
      <c r="AE308" s="9">
        <v>300</v>
      </c>
      <c r="AF308" s="4">
        <f t="shared" si="121"/>
        <v>569221.36297943071</v>
      </c>
      <c r="AG308" s="2">
        <f t="shared" si="122"/>
        <v>3320.4579507133462</v>
      </c>
      <c r="AH308" s="18">
        <v>0</v>
      </c>
      <c r="AI308" s="3">
        <v>0</v>
      </c>
      <c r="AJ308" s="4">
        <f t="shared" si="123"/>
        <v>572541.82093014405</v>
      </c>
    </row>
    <row r="309" spans="1:36" x14ac:dyDescent="0.25">
      <c r="A309" s="9">
        <v>301</v>
      </c>
      <c r="B309" s="4">
        <f t="shared" si="107"/>
        <v>33599.102287847825</v>
      </c>
      <c r="C309" s="18">
        <f t="shared" si="105"/>
        <v>665.30249517918321</v>
      </c>
      <c r="D309" s="4">
        <f t="shared" si="106"/>
        <v>195.99476334577901</v>
      </c>
      <c r="E309" s="3">
        <f t="shared" si="108"/>
        <v>469.3077318334042</v>
      </c>
      <c r="F309" s="4">
        <f t="shared" si="109"/>
        <v>33129.794556014422</v>
      </c>
      <c r="H309" s="9">
        <v>301</v>
      </c>
      <c r="I309" s="4">
        <f t="shared" si="110"/>
        <v>53519.371601493403</v>
      </c>
      <c r="J309" s="18">
        <f t="shared" si="111"/>
        <v>640.7117466254283</v>
      </c>
      <c r="K309" s="4">
        <f t="shared" si="112"/>
        <v>312.19633434204485</v>
      </c>
      <c r="L309" s="3">
        <f t="shared" si="113"/>
        <v>328.51541228338345</v>
      </c>
      <c r="M309" s="4">
        <f t="shared" si="114"/>
        <v>53190.856189210019</v>
      </c>
      <c r="O309" s="9">
        <v>301</v>
      </c>
      <c r="P309" s="4">
        <f t="shared" si="115"/>
        <v>100000</v>
      </c>
      <c r="Q309" s="18">
        <f t="shared" si="116"/>
        <v>583.33333333333337</v>
      </c>
      <c r="R309" s="4">
        <f t="shared" si="117"/>
        <v>583.33333333333337</v>
      </c>
      <c r="S309" s="3">
        <f t="shared" si="118"/>
        <v>0</v>
      </c>
      <c r="T309" s="4">
        <f t="shared" si="119"/>
        <v>100000</v>
      </c>
      <c r="V309" s="9">
        <v>301</v>
      </c>
      <c r="W309" s="4">
        <f t="shared" si="124"/>
        <v>36882.138939109311</v>
      </c>
      <c r="X309" s="26">
        <f t="shared" si="120"/>
        <v>215.14581047813769</v>
      </c>
      <c r="Y309" s="4">
        <f t="shared" si="125"/>
        <v>215.14581047813769</v>
      </c>
      <c r="Z309" s="4">
        <f t="shared" si="126"/>
        <v>0</v>
      </c>
      <c r="AA309" s="4">
        <f t="shared" si="127"/>
        <v>730.31055572605987</v>
      </c>
      <c r="AB309" s="4">
        <f t="shared" si="128"/>
        <v>515.16474524792216</v>
      </c>
      <c r="AC309" s="4">
        <f t="shared" si="129"/>
        <v>36366.974193861388</v>
      </c>
      <c r="AE309" s="9">
        <v>301</v>
      </c>
      <c r="AF309" s="4">
        <f t="shared" si="121"/>
        <v>572541.82093014405</v>
      </c>
      <c r="AG309" s="2">
        <f t="shared" si="122"/>
        <v>3339.8272887591738</v>
      </c>
      <c r="AH309" s="18">
        <v>0</v>
      </c>
      <c r="AI309" s="3">
        <v>0</v>
      </c>
      <c r="AJ309" s="4">
        <f t="shared" si="123"/>
        <v>575881.64821890322</v>
      </c>
    </row>
    <row r="310" spans="1:36" x14ac:dyDescent="0.25">
      <c r="A310" s="9">
        <v>302</v>
      </c>
      <c r="B310" s="4">
        <f t="shared" si="107"/>
        <v>33129.794556014422</v>
      </c>
      <c r="C310" s="18">
        <f t="shared" si="105"/>
        <v>665.30249517918321</v>
      </c>
      <c r="D310" s="4">
        <f t="shared" si="106"/>
        <v>193.25713491008415</v>
      </c>
      <c r="E310" s="3">
        <f t="shared" si="108"/>
        <v>472.04536026909909</v>
      </c>
      <c r="F310" s="4">
        <f t="shared" si="109"/>
        <v>32657.749195745324</v>
      </c>
      <c r="H310" s="9">
        <v>302</v>
      </c>
      <c r="I310" s="4">
        <f t="shared" si="110"/>
        <v>53190.856189210019</v>
      </c>
      <c r="J310" s="18">
        <f t="shared" si="111"/>
        <v>640.7117466254283</v>
      </c>
      <c r="K310" s="4">
        <f t="shared" si="112"/>
        <v>310.27999443705846</v>
      </c>
      <c r="L310" s="3">
        <f t="shared" si="113"/>
        <v>330.43175218836984</v>
      </c>
      <c r="M310" s="4">
        <f t="shared" si="114"/>
        <v>52860.424437021647</v>
      </c>
      <c r="O310" s="9">
        <v>302</v>
      </c>
      <c r="P310" s="4">
        <f t="shared" si="115"/>
        <v>100000</v>
      </c>
      <c r="Q310" s="18">
        <f t="shared" si="116"/>
        <v>583.33333333333337</v>
      </c>
      <c r="R310" s="4">
        <f t="shared" si="117"/>
        <v>583.33333333333337</v>
      </c>
      <c r="S310" s="3">
        <f t="shared" si="118"/>
        <v>0</v>
      </c>
      <c r="T310" s="4">
        <f t="shared" si="119"/>
        <v>100000</v>
      </c>
      <c r="V310" s="9">
        <v>302</v>
      </c>
      <c r="W310" s="4">
        <f t="shared" si="124"/>
        <v>36366.974193861388</v>
      </c>
      <c r="X310" s="26">
        <f t="shared" si="120"/>
        <v>212.14068279752476</v>
      </c>
      <c r="Y310" s="4">
        <f t="shared" si="125"/>
        <v>212.14068279752476</v>
      </c>
      <c r="Z310" s="4">
        <f t="shared" si="126"/>
        <v>0</v>
      </c>
      <c r="AA310" s="4">
        <f t="shared" si="127"/>
        <v>730.31055572605987</v>
      </c>
      <c r="AB310" s="4">
        <f t="shared" si="128"/>
        <v>518.16987292853514</v>
      </c>
      <c r="AC310" s="4">
        <f t="shared" si="129"/>
        <v>35848.804320932853</v>
      </c>
      <c r="AE310" s="9">
        <v>302</v>
      </c>
      <c r="AF310" s="4">
        <f t="shared" si="121"/>
        <v>575881.64821890322</v>
      </c>
      <c r="AG310" s="2">
        <f t="shared" si="122"/>
        <v>3359.3096146102689</v>
      </c>
      <c r="AH310" s="18">
        <v>0</v>
      </c>
      <c r="AI310" s="3">
        <v>0</v>
      </c>
      <c r="AJ310" s="4">
        <f t="shared" si="123"/>
        <v>579240.9578335135</v>
      </c>
    </row>
    <row r="311" spans="1:36" x14ac:dyDescent="0.25">
      <c r="A311" s="9">
        <v>303</v>
      </c>
      <c r="B311" s="4">
        <f t="shared" si="107"/>
        <v>32657.749195745324</v>
      </c>
      <c r="C311" s="18">
        <f t="shared" si="105"/>
        <v>665.30249517918321</v>
      </c>
      <c r="D311" s="4">
        <f t="shared" si="106"/>
        <v>190.50353697518108</v>
      </c>
      <c r="E311" s="3">
        <f t="shared" si="108"/>
        <v>474.79895820400213</v>
      </c>
      <c r="F311" s="4">
        <f t="shared" si="109"/>
        <v>32182.950237541321</v>
      </c>
      <c r="H311" s="9">
        <v>303</v>
      </c>
      <c r="I311" s="4">
        <f t="shared" si="110"/>
        <v>52860.424437021647</v>
      </c>
      <c r="J311" s="18">
        <f t="shared" si="111"/>
        <v>640.7117466254283</v>
      </c>
      <c r="K311" s="4">
        <f t="shared" si="112"/>
        <v>308.35247588262632</v>
      </c>
      <c r="L311" s="3">
        <f t="shared" si="113"/>
        <v>332.35927074280198</v>
      </c>
      <c r="M311" s="4">
        <f t="shared" si="114"/>
        <v>52528.065166278844</v>
      </c>
      <c r="O311" s="9">
        <v>303</v>
      </c>
      <c r="P311" s="4">
        <f t="shared" si="115"/>
        <v>100000</v>
      </c>
      <c r="Q311" s="18">
        <f t="shared" si="116"/>
        <v>583.33333333333337</v>
      </c>
      <c r="R311" s="4">
        <f t="shared" si="117"/>
        <v>583.33333333333337</v>
      </c>
      <c r="S311" s="3">
        <f t="shared" si="118"/>
        <v>0</v>
      </c>
      <c r="T311" s="4">
        <f t="shared" si="119"/>
        <v>100000</v>
      </c>
      <c r="V311" s="9">
        <v>303</v>
      </c>
      <c r="W311" s="4">
        <f t="shared" si="124"/>
        <v>35848.804320932853</v>
      </c>
      <c r="X311" s="26">
        <f t="shared" si="120"/>
        <v>209.11802520544165</v>
      </c>
      <c r="Y311" s="4">
        <f t="shared" si="125"/>
        <v>209.11802520544165</v>
      </c>
      <c r="Z311" s="4">
        <f t="shared" si="126"/>
        <v>0</v>
      </c>
      <c r="AA311" s="4">
        <f t="shared" si="127"/>
        <v>730.31055572605987</v>
      </c>
      <c r="AB311" s="4">
        <f t="shared" si="128"/>
        <v>521.19253052061822</v>
      </c>
      <c r="AC311" s="4">
        <f t="shared" si="129"/>
        <v>35327.611790412237</v>
      </c>
      <c r="AE311" s="9">
        <v>303</v>
      </c>
      <c r="AF311" s="4">
        <f t="shared" si="121"/>
        <v>579240.9578335135</v>
      </c>
      <c r="AG311" s="2">
        <f t="shared" si="122"/>
        <v>3378.9055873621624</v>
      </c>
      <c r="AH311" s="18">
        <v>0</v>
      </c>
      <c r="AI311" s="3">
        <v>0</v>
      </c>
      <c r="AJ311" s="4">
        <f t="shared" si="123"/>
        <v>582619.86342087563</v>
      </c>
    </row>
    <row r="312" spans="1:36" x14ac:dyDescent="0.25">
      <c r="A312" s="9">
        <v>304</v>
      </c>
      <c r="B312" s="4">
        <f t="shared" si="107"/>
        <v>32182.950237541321</v>
      </c>
      <c r="C312" s="18">
        <f t="shared" si="105"/>
        <v>665.30249517918321</v>
      </c>
      <c r="D312" s="4">
        <f t="shared" si="106"/>
        <v>187.73387638565771</v>
      </c>
      <c r="E312" s="3">
        <f t="shared" si="108"/>
        <v>477.5686187935255</v>
      </c>
      <c r="F312" s="4">
        <f t="shared" si="109"/>
        <v>31705.381618747797</v>
      </c>
      <c r="H312" s="9">
        <v>304</v>
      </c>
      <c r="I312" s="4">
        <f t="shared" si="110"/>
        <v>52528.065166278844</v>
      </c>
      <c r="J312" s="18">
        <f t="shared" si="111"/>
        <v>640.7117466254283</v>
      </c>
      <c r="K312" s="4">
        <f t="shared" si="112"/>
        <v>306.41371346995999</v>
      </c>
      <c r="L312" s="3">
        <f t="shared" si="113"/>
        <v>334.29803315546832</v>
      </c>
      <c r="M312" s="4">
        <f t="shared" si="114"/>
        <v>52193.767133123372</v>
      </c>
      <c r="O312" s="9">
        <v>304</v>
      </c>
      <c r="P312" s="4">
        <f t="shared" si="115"/>
        <v>100000</v>
      </c>
      <c r="Q312" s="18">
        <f t="shared" si="116"/>
        <v>583.33333333333337</v>
      </c>
      <c r="R312" s="4">
        <f t="shared" si="117"/>
        <v>583.33333333333337</v>
      </c>
      <c r="S312" s="3">
        <f t="shared" si="118"/>
        <v>0</v>
      </c>
      <c r="T312" s="4">
        <f t="shared" si="119"/>
        <v>100000</v>
      </c>
      <c r="V312" s="9">
        <v>304</v>
      </c>
      <c r="W312" s="4">
        <f t="shared" si="124"/>
        <v>35327.611790412237</v>
      </c>
      <c r="X312" s="26">
        <f t="shared" si="120"/>
        <v>206.07773544407141</v>
      </c>
      <c r="Y312" s="4">
        <f t="shared" si="125"/>
        <v>206.07773544407141</v>
      </c>
      <c r="Z312" s="4">
        <f t="shared" si="126"/>
        <v>0</v>
      </c>
      <c r="AA312" s="4">
        <f t="shared" si="127"/>
        <v>730.31055572605987</v>
      </c>
      <c r="AB312" s="4">
        <f t="shared" si="128"/>
        <v>524.23282028198844</v>
      </c>
      <c r="AC312" s="4">
        <f t="shared" si="129"/>
        <v>34803.378970130245</v>
      </c>
      <c r="AE312" s="9">
        <v>304</v>
      </c>
      <c r="AF312" s="4">
        <f t="shared" si="121"/>
        <v>582619.86342087563</v>
      </c>
      <c r="AG312" s="2">
        <f t="shared" si="122"/>
        <v>3398.6158699551083</v>
      </c>
      <c r="AH312" s="18">
        <v>0</v>
      </c>
      <c r="AI312" s="3">
        <v>0</v>
      </c>
      <c r="AJ312" s="4">
        <f t="shared" si="123"/>
        <v>586018.47929083079</v>
      </c>
    </row>
    <row r="313" spans="1:36" x14ac:dyDescent="0.25">
      <c r="A313" s="9">
        <v>305</v>
      </c>
      <c r="B313" s="4">
        <f t="shared" si="107"/>
        <v>31705.381618747797</v>
      </c>
      <c r="C313" s="18">
        <f t="shared" si="105"/>
        <v>665.30249517918321</v>
      </c>
      <c r="D313" s="4">
        <f t="shared" si="106"/>
        <v>184.9480594426955</v>
      </c>
      <c r="E313" s="3">
        <f t="shared" si="108"/>
        <v>480.35443573648774</v>
      </c>
      <c r="F313" s="4">
        <f t="shared" si="109"/>
        <v>31225.027183011309</v>
      </c>
      <c r="H313" s="9">
        <v>305</v>
      </c>
      <c r="I313" s="4">
        <f t="shared" si="110"/>
        <v>52193.767133123372</v>
      </c>
      <c r="J313" s="18">
        <f t="shared" si="111"/>
        <v>640.7117466254283</v>
      </c>
      <c r="K313" s="4">
        <f t="shared" si="112"/>
        <v>304.46364160988634</v>
      </c>
      <c r="L313" s="3">
        <f t="shared" si="113"/>
        <v>336.24810501554197</v>
      </c>
      <c r="M313" s="4">
        <f t="shared" si="114"/>
        <v>51857.519028107832</v>
      </c>
      <c r="O313" s="9">
        <v>305</v>
      </c>
      <c r="P313" s="4">
        <f t="shared" si="115"/>
        <v>100000</v>
      </c>
      <c r="Q313" s="18">
        <f t="shared" si="116"/>
        <v>583.33333333333337</v>
      </c>
      <c r="R313" s="4">
        <f t="shared" si="117"/>
        <v>583.33333333333337</v>
      </c>
      <c r="S313" s="3">
        <f t="shared" si="118"/>
        <v>0</v>
      </c>
      <c r="T313" s="4">
        <f t="shared" si="119"/>
        <v>100000</v>
      </c>
      <c r="V313" s="9">
        <v>305</v>
      </c>
      <c r="W313" s="4">
        <f t="shared" si="124"/>
        <v>34803.378970130245</v>
      </c>
      <c r="X313" s="26">
        <f t="shared" si="120"/>
        <v>203.01971065909311</v>
      </c>
      <c r="Y313" s="4">
        <f t="shared" si="125"/>
        <v>203.01971065909311</v>
      </c>
      <c r="Z313" s="4">
        <f t="shared" si="126"/>
        <v>0</v>
      </c>
      <c r="AA313" s="4">
        <f t="shared" si="127"/>
        <v>730.31055572605987</v>
      </c>
      <c r="AB313" s="4">
        <f t="shared" si="128"/>
        <v>527.29084506696677</v>
      </c>
      <c r="AC313" s="4">
        <f t="shared" si="129"/>
        <v>34276.088125063281</v>
      </c>
      <c r="AE313" s="9">
        <v>305</v>
      </c>
      <c r="AF313" s="4">
        <f t="shared" si="121"/>
        <v>586018.47929083079</v>
      </c>
      <c r="AG313" s="2">
        <f t="shared" si="122"/>
        <v>3418.4411291965134</v>
      </c>
      <c r="AH313" s="18">
        <v>0</v>
      </c>
      <c r="AI313" s="3">
        <v>0</v>
      </c>
      <c r="AJ313" s="4">
        <f t="shared" si="123"/>
        <v>589436.92042002734</v>
      </c>
    </row>
    <row r="314" spans="1:36" x14ac:dyDescent="0.25">
      <c r="A314" s="9">
        <v>306</v>
      </c>
      <c r="B314" s="4">
        <f t="shared" si="107"/>
        <v>31225.027183011309</v>
      </c>
      <c r="C314" s="18">
        <f t="shared" si="105"/>
        <v>665.30249517918321</v>
      </c>
      <c r="D314" s="4">
        <f t="shared" si="106"/>
        <v>182.1459919008993</v>
      </c>
      <c r="E314" s="3">
        <f t="shared" si="108"/>
        <v>483.15650327828394</v>
      </c>
      <c r="F314" s="4">
        <f t="shared" si="109"/>
        <v>30741.870679733023</v>
      </c>
      <c r="H314" s="9">
        <v>306</v>
      </c>
      <c r="I314" s="4">
        <f t="shared" si="110"/>
        <v>51857.519028107832</v>
      </c>
      <c r="J314" s="18">
        <f t="shared" si="111"/>
        <v>640.7117466254283</v>
      </c>
      <c r="K314" s="4">
        <f t="shared" si="112"/>
        <v>302.50219433062904</v>
      </c>
      <c r="L314" s="3">
        <f t="shared" si="113"/>
        <v>338.20955229479927</v>
      </c>
      <c r="M314" s="4">
        <f t="shared" si="114"/>
        <v>51519.309475813032</v>
      </c>
      <c r="O314" s="9">
        <v>306</v>
      </c>
      <c r="P314" s="4">
        <f t="shared" si="115"/>
        <v>100000</v>
      </c>
      <c r="Q314" s="18">
        <f t="shared" si="116"/>
        <v>583.33333333333337</v>
      </c>
      <c r="R314" s="4">
        <f t="shared" si="117"/>
        <v>583.33333333333337</v>
      </c>
      <c r="S314" s="3">
        <f t="shared" si="118"/>
        <v>0</v>
      </c>
      <c r="T314" s="4">
        <f t="shared" si="119"/>
        <v>100000</v>
      </c>
      <c r="V314" s="9">
        <v>306</v>
      </c>
      <c r="W314" s="4">
        <f t="shared" si="124"/>
        <v>34276.088125063281</v>
      </c>
      <c r="X314" s="26">
        <f t="shared" si="120"/>
        <v>199.9438473962025</v>
      </c>
      <c r="Y314" s="4">
        <f t="shared" si="125"/>
        <v>199.9438473962025</v>
      </c>
      <c r="Z314" s="4">
        <f t="shared" si="126"/>
        <v>0</v>
      </c>
      <c r="AA314" s="4">
        <f t="shared" si="127"/>
        <v>730.31055572605987</v>
      </c>
      <c r="AB314" s="4">
        <f t="shared" si="128"/>
        <v>530.36670832985737</v>
      </c>
      <c r="AC314" s="4">
        <f t="shared" si="129"/>
        <v>33745.721416733424</v>
      </c>
      <c r="AE314" s="9">
        <v>306</v>
      </c>
      <c r="AF314" s="4">
        <f t="shared" si="121"/>
        <v>589436.92042002734</v>
      </c>
      <c r="AG314" s="2">
        <f t="shared" si="122"/>
        <v>3438.3820357834934</v>
      </c>
      <c r="AH314" s="18">
        <v>0</v>
      </c>
      <c r="AI314" s="3">
        <v>0</v>
      </c>
      <c r="AJ314" s="4">
        <f t="shared" si="123"/>
        <v>592875.30245581083</v>
      </c>
    </row>
    <row r="315" spans="1:36" x14ac:dyDescent="0.25">
      <c r="A315" s="9">
        <v>307</v>
      </c>
      <c r="B315" s="4">
        <f t="shared" si="107"/>
        <v>30741.870679733023</v>
      </c>
      <c r="C315" s="18">
        <f t="shared" si="105"/>
        <v>665.30249517918321</v>
      </c>
      <c r="D315" s="4">
        <f t="shared" si="106"/>
        <v>179.32757896510932</v>
      </c>
      <c r="E315" s="3">
        <f t="shared" si="108"/>
        <v>485.97491621407391</v>
      </c>
      <c r="F315" s="4">
        <f t="shared" si="109"/>
        <v>30255.895763518951</v>
      </c>
      <c r="H315" s="9">
        <v>307</v>
      </c>
      <c r="I315" s="4">
        <f t="shared" si="110"/>
        <v>51519.309475813032</v>
      </c>
      <c r="J315" s="18">
        <f t="shared" si="111"/>
        <v>640.7117466254283</v>
      </c>
      <c r="K315" s="4">
        <f t="shared" si="112"/>
        <v>300.52930527557606</v>
      </c>
      <c r="L315" s="3">
        <f t="shared" si="113"/>
        <v>340.18244134985224</v>
      </c>
      <c r="M315" s="4">
        <f t="shared" si="114"/>
        <v>51179.127034463178</v>
      </c>
      <c r="O315" s="9">
        <v>307</v>
      </c>
      <c r="P315" s="4">
        <f t="shared" si="115"/>
        <v>100000</v>
      </c>
      <c r="Q315" s="18">
        <f t="shared" si="116"/>
        <v>583.33333333333337</v>
      </c>
      <c r="R315" s="4">
        <f t="shared" si="117"/>
        <v>583.33333333333337</v>
      </c>
      <c r="S315" s="3">
        <f t="shared" si="118"/>
        <v>0</v>
      </c>
      <c r="T315" s="4">
        <f t="shared" si="119"/>
        <v>100000</v>
      </c>
      <c r="V315" s="9">
        <v>307</v>
      </c>
      <c r="W315" s="4">
        <f t="shared" si="124"/>
        <v>33745.721416733424</v>
      </c>
      <c r="X315" s="26">
        <f t="shared" si="120"/>
        <v>196.85004159761164</v>
      </c>
      <c r="Y315" s="4">
        <f t="shared" si="125"/>
        <v>196.85004159761164</v>
      </c>
      <c r="Z315" s="4">
        <f t="shared" si="126"/>
        <v>0</v>
      </c>
      <c r="AA315" s="4">
        <f t="shared" si="127"/>
        <v>730.31055572605987</v>
      </c>
      <c r="AB315" s="4">
        <f t="shared" si="128"/>
        <v>533.46051412844827</v>
      </c>
      <c r="AC315" s="4">
        <f t="shared" si="129"/>
        <v>33212.260902604976</v>
      </c>
      <c r="AE315" s="9">
        <v>307</v>
      </c>
      <c r="AF315" s="4">
        <f t="shared" si="121"/>
        <v>592875.30245581083</v>
      </c>
      <c r="AG315" s="2">
        <f t="shared" si="122"/>
        <v>3458.4392643255633</v>
      </c>
      <c r="AH315" s="18">
        <v>0</v>
      </c>
      <c r="AI315" s="3">
        <v>0</v>
      </c>
      <c r="AJ315" s="4">
        <f t="shared" si="123"/>
        <v>596333.74172013637</v>
      </c>
    </row>
    <row r="316" spans="1:36" x14ac:dyDescent="0.25">
      <c r="A316" s="9">
        <v>308</v>
      </c>
      <c r="B316" s="4">
        <f t="shared" si="107"/>
        <v>30255.895763518951</v>
      </c>
      <c r="C316" s="18">
        <f t="shared" si="105"/>
        <v>665.30249517918321</v>
      </c>
      <c r="D316" s="4">
        <f t="shared" si="106"/>
        <v>176.49272528719391</v>
      </c>
      <c r="E316" s="3">
        <f t="shared" si="108"/>
        <v>488.80976989198928</v>
      </c>
      <c r="F316" s="4">
        <f t="shared" si="109"/>
        <v>29767.085993626963</v>
      </c>
      <c r="H316" s="9">
        <v>308</v>
      </c>
      <c r="I316" s="4">
        <f t="shared" si="110"/>
        <v>51179.127034463178</v>
      </c>
      <c r="J316" s="18">
        <f t="shared" si="111"/>
        <v>640.7117466254283</v>
      </c>
      <c r="K316" s="4">
        <f t="shared" si="112"/>
        <v>298.54490770103524</v>
      </c>
      <c r="L316" s="3">
        <f t="shared" si="113"/>
        <v>342.16683892439306</v>
      </c>
      <c r="M316" s="4">
        <f t="shared" si="114"/>
        <v>50836.960195538784</v>
      </c>
      <c r="O316" s="9">
        <v>308</v>
      </c>
      <c r="P316" s="4">
        <f t="shared" si="115"/>
        <v>100000</v>
      </c>
      <c r="Q316" s="18">
        <f t="shared" si="116"/>
        <v>583.33333333333337</v>
      </c>
      <c r="R316" s="4">
        <f t="shared" si="117"/>
        <v>583.33333333333337</v>
      </c>
      <c r="S316" s="3">
        <f t="shared" si="118"/>
        <v>0</v>
      </c>
      <c r="T316" s="4">
        <f t="shared" si="119"/>
        <v>100000</v>
      </c>
      <c r="V316" s="9">
        <v>308</v>
      </c>
      <c r="W316" s="4">
        <f t="shared" si="124"/>
        <v>33212.260902604976</v>
      </c>
      <c r="X316" s="26">
        <f t="shared" si="120"/>
        <v>193.73818859852904</v>
      </c>
      <c r="Y316" s="4">
        <f t="shared" si="125"/>
        <v>193.73818859852904</v>
      </c>
      <c r="Z316" s="4">
        <f t="shared" si="126"/>
        <v>0</v>
      </c>
      <c r="AA316" s="4">
        <f t="shared" si="127"/>
        <v>730.31055572605987</v>
      </c>
      <c r="AB316" s="4">
        <f t="shared" si="128"/>
        <v>536.57236712753081</v>
      </c>
      <c r="AC316" s="4">
        <f t="shared" si="129"/>
        <v>32675.688535477446</v>
      </c>
      <c r="AE316" s="9">
        <v>308</v>
      </c>
      <c r="AF316" s="4">
        <f t="shared" si="121"/>
        <v>596333.74172013637</v>
      </c>
      <c r="AG316" s="2">
        <f t="shared" si="122"/>
        <v>3478.6134933674625</v>
      </c>
      <c r="AH316" s="18">
        <v>0</v>
      </c>
      <c r="AI316" s="3">
        <v>0</v>
      </c>
      <c r="AJ316" s="4">
        <f t="shared" si="123"/>
        <v>599812.35521350382</v>
      </c>
    </row>
    <row r="317" spans="1:36" x14ac:dyDescent="0.25">
      <c r="A317" s="9">
        <v>309</v>
      </c>
      <c r="B317" s="4">
        <f t="shared" si="107"/>
        <v>29767.085993626963</v>
      </c>
      <c r="C317" s="18">
        <f t="shared" si="105"/>
        <v>665.30249517918321</v>
      </c>
      <c r="D317" s="4">
        <f t="shared" si="106"/>
        <v>173.64133496282398</v>
      </c>
      <c r="E317" s="3">
        <f t="shared" si="108"/>
        <v>491.66116021635924</v>
      </c>
      <c r="F317" s="4">
        <f t="shared" si="109"/>
        <v>29275.424833410605</v>
      </c>
      <c r="H317" s="9">
        <v>309</v>
      </c>
      <c r="I317" s="4">
        <f t="shared" si="110"/>
        <v>50836.960195538784</v>
      </c>
      <c r="J317" s="18">
        <f t="shared" si="111"/>
        <v>640.7117466254283</v>
      </c>
      <c r="K317" s="4">
        <f t="shared" si="112"/>
        <v>296.54893447397626</v>
      </c>
      <c r="L317" s="3">
        <f t="shared" si="113"/>
        <v>344.16281215145204</v>
      </c>
      <c r="M317" s="4">
        <f t="shared" si="114"/>
        <v>50492.797383387333</v>
      </c>
      <c r="O317" s="9">
        <v>309</v>
      </c>
      <c r="P317" s="4">
        <f t="shared" si="115"/>
        <v>100000</v>
      </c>
      <c r="Q317" s="18">
        <f t="shared" si="116"/>
        <v>583.33333333333337</v>
      </c>
      <c r="R317" s="4">
        <f t="shared" si="117"/>
        <v>583.33333333333337</v>
      </c>
      <c r="S317" s="3">
        <f t="shared" si="118"/>
        <v>0</v>
      </c>
      <c r="T317" s="4">
        <f t="shared" si="119"/>
        <v>100000</v>
      </c>
      <c r="V317" s="9">
        <v>309</v>
      </c>
      <c r="W317" s="4">
        <f t="shared" si="124"/>
        <v>32675.688535477446</v>
      </c>
      <c r="X317" s="26">
        <f t="shared" si="120"/>
        <v>190.60818312361846</v>
      </c>
      <c r="Y317" s="4">
        <f t="shared" si="125"/>
        <v>190.60818312361846</v>
      </c>
      <c r="Z317" s="4">
        <f t="shared" si="126"/>
        <v>0</v>
      </c>
      <c r="AA317" s="4">
        <f t="shared" si="127"/>
        <v>730.31055572605987</v>
      </c>
      <c r="AB317" s="4">
        <f t="shared" si="128"/>
        <v>539.70237260244141</v>
      </c>
      <c r="AC317" s="4">
        <f t="shared" si="129"/>
        <v>32135.986162875004</v>
      </c>
      <c r="AE317" s="9">
        <v>309</v>
      </c>
      <c r="AF317" s="4">
        <f t="shared" si="121"/>
        <v>599812.35521350382</v>
      </c>
      <c r="AG317" s="2">
        <f t="shared" si="122"/>
        <v>3498.9054054121061</v>
      </c>
      <c r="AH317" s="18">
        <v>0</v>
      </c>
      <c r="AI317" s="3">
        <v>0</v>
      </c>
      <c r="AJ317" s="4">
        <f t="shared" si="123"/>
        <v>603311.2606189159</v>
      </c>
    </row>
    <row r="318" spans="1:36" x14ac:dyDescent="0.25">
      <c r="A318" s="9">
        <v>310</v>
      </c>
      <c r="B318" s="4">
        <f t="shared" si="107"/>
        <v>29275.424833410605</v>
      </c>
      <c r="C318" s="18">
        <f t="shared" si="105"/>
        <v>665.30249517918321</v>
      </c>
      <c r="D318" s="4">
        <f t="shared" si="106"/>
        <v>170.77331152822853</v>
      </c>
      <c r="E318" s="3">
        <f t="shared" si="108"/>
        <v>494.52918365095468</v>
      </c>
      <c r="F318" s="4">
        <f t="shared" si="109"/>
        <v>28780.895649759652</v>
      </c>
      <c r="H318" s="9">
        <v>310</v>
      </c>
      <c r="I318" s="4">
        <f t="shared" si="110"/>
        <v>50492.797383387333</v>
      </c>
      <c r="J318" s="18">
        <f t="shared" si="111"/>
        <v>640.7117466254283</v>
      </c>
      <c r="K318" s="4">
        <f t="shared" si="112"/>
        <v>294.54131806975948</v>
      </c>
      <c r="L318" s="3">
        <f t="shared" si="113"/>
        <v>346.17042855566882</v>
      </c>
      <c r="M318" s="4">
        <f t="shared" si="114"/>
        <v>50146.626954831663</v>
      </c>
      <c r="O318" s="9">
        <v>310</v>
      </c>
      <c r="P318" s="4">
        <f t="shared" si="115"/>
        <v>100000</v>
      </c>
      <c r="Q318" s="18">
        <f t="shared" si="116"/>
        <v>583.33333333333337</v>
      </c>
      <c r="R318" s="4">
        <f t="shared" si="117"/>
        <v>583.33333333333337</v>
      </c>
      <c r="S318" s="3">
        <f t="shared" si="118"/>
        <v>0</v>
      </c>
      <c r="T318" s="4">
        <f t="shared" si="119"/>
        <v>100000</v>
      </c>
      <c r="V318" s="9">
        <v>310</v>
      </c>
      <c r="W318" s="4">
        <f t="shared" si="124"/>
        <v>32135.986162875004</v>
      </c>
      <c r="X318" s="26">
        <f t="shared" si="120"/>
        <v>187.45991928343756</v>
      </c>
      <c r="Y318" s="4">
        <f t="shared" si="125"/>
        <v>187.45991928343756</v>
      </c>
      <c r="Z318" s="4">
        <f t="shared" si="126"/>
        <v>0</v>
      </c>
      <c r="AA318" s="4">
        <f t="shared" si="127"/>
        <v>730.31055572605987</v>
      </c>
      <c r="AB318" s="4">
        <f t="shared" si="128"/>
        <v>542.85063644262232</v>
      </c>
      <c r="AC318" s="4">
        <f t="shared" si="129"/>
        <v>31593.135526432383</v>
      </c>
      <c r="AE318" s="9">
        <v>310</v>
      </c>
      <c r="AF318" s="4">
        <f t="shared" si="121"/>
        <v>603311.2606189159</v>
      </c>
      <c r="AG318" s="2">
        <f t="shared" si="122"/>
        <v>3519.3156869436766</v>
      </c>
      <c r="AH318" s="18">
        <v>0</v>
      </c>
      <c r="AI318" s="3">
        <v>0</v>
      </c>
      <c r="AJ318" s="4">
        <f t="shared" si="123"/>
        <v>606830.57630585961</v>
      </c>
    </row>
    <row r="319" spans="1:36" x14ac:dyDescent="0.25">
      <c r="A319" s="9">
        <v>311</v>
      </c>
      <c r="B319" s="4">
        <f t="shared" si="107"/>
        <v>28780.895649759652</v>
      </c>
      <c r="C319" s="18">
        <f t="shared" si="105"/>
        <v>665.30249517918321</v>
      </c>
      <c r="D319" s="4">
        <f t="shared" si="106"/>
        <v>167.88855795693132</v>
      </c>
      <c r="E319" s="3">
        <f t="shared" si="108"/>
        <v>497.41393722225189</v>
      </c>
      <c r="F319" s="4">
        <f t="shared" si="109"/>
        <v>28283.481712537399</v>
      </c>
      <c r="H319" s="9">
        <v>311</v>
      </c>
      <c r="I319" s="4">
        <f t="shared" si="110"/>
        <v>50146.626954831663</v>
      </c>
      <c r="J319" s="18">
        <f t="shared" si="111"/>
        <v>640.7117466254283</v>
      </c>
      <c r="K319" s="4">
        <f t="shared" si="112"/>
        <v>292.52199056985143</v>
      </c>
      <c r="L319" s="3">
        <f t="shared" si="113"/>
        <v>348.18975605557688</v>
      </c>
      <c r="M319" s="4">
        <f t="shared" si="114"/>
        <v>49798.43719877609</v>
      </c>
      <c r="O319" s="9">
        <v>311</v>
      </c>
      <c r="P319" s="4">
        <f t="shared" si="115"/>
        <v>100000</v>
      </c>
      <c r="Q319" s="18">
        <f t="shared" si="116"/>
        <v>583.33333333333337</v>
      </c>
      <c r="R319" s="4">
        <f t="shared" si="117"/>
        <v>583.33333333333337</v>
      </c>
      <c r="S319" s="3">
        <f t="shared" si="118"/>
        <v>0</v>
      </c>
      <c r="T319" s="4">
        <f t="shared" si="119"/>
        <v>100000</v>
      </c>
      <c r="V319" s="9">
        <v>311</v>
      </c>
      <c r="W319" s="4">
        <f t="shared" si="124"/>
        <v>31593.135526432383</v>
      </c>
      <c r="X319" s="26">
        <f t="shared" si="120"/>
        <v>184.29329057085559</v>
      </c>
      <c r="Y319" s="4">
        <f t="shared" si="125"/>
        <v>184.29329057085559</v>
      </c>
      <c r="Z319" s="4">
        <f t="shared" si="126"/>
        <v>0</v>
      </c>
      <c r="AA319" s="4">
        <f t="shared" si="127"/>
        <v>730.31055572605987</v>
      </c>
      <c r="AB319" s="4">
        <f t="shared" si="128"/>
        <v>546.01726515520431</v>
      </c>
      <c r="AC319" s="4">
        <f t="shared" si="129"/>
        <v>31047.118261277177</v>
      </c>
      <c r="AE319" s="9">
        <v>311</v>
      </c>
      <c r="AF319" s="4">
        <f t="shared" si="121"/>
        <v>606830.57630585961</v>
      </c>
      <c r="AG319" s="2">
        <f t="shared" si="122"/>
        <v>3539.8450284508476</v>
      </c>
      <c r="AH319" s="18">
        <v>0</v>
      </c>
      <c r="AI319" s="3">
        <v>0</v>
      </c>
      <c r="AJ319" s="4">
        <f t="shared" si="123"/>
        <v>610370.42133431043</v>
      </c>
    </row>
    <row r="320" spans="1:36" x14ac:dyDescent="0.25">
      <c r="A320" s="9">
        <v>312</v>
      </c>
      <c r="B320" s="4">
        <f t="shared" si="107"/>
        <v>28283.481712537399</v>
      </c>
      <c r="C320" s="18">
        <f t="shared" si="105"/>
        <v>665.30249517918321</v>
      </c>
      <c r="D320" s="4">
        <f t="shared" si="106"/>
        <v>164.98697665646819</v>
      </c>
      <c r="E320" s="3">
        <f t="shared" si="108"/>
        <v>500.31551852271502</v>
      </c>
      <c r="F320" s="4">
        <f t="shared" si="109"/>
        <v>27783.166194014684</v>
      </c>
      <c r="H320" s="9">
        <v>312</v>
      </c>
      <c r="I320" s="4">
        <f t="shared" si="110"/>
        <v>49798.43719877609</v>
      </c>
      <c r="J320" s="18">
        <f t="shared" si="111"/>
        <v>640.7117466254283</v>
      </c>
      <c r="K320" s="4">
        <f t="shared" si="112"/>
        <v>290.49088365952724</v>
      </c>
      <c r="L320" s="3">
        <f t="shared" si="113"/>
        <v>350.22086296590106</v>
      </c>
      <c r="M320" s="4">
        <f t="shared" si="114"/>
        <v>49448.21633581019</v>
      </c>
      <c r="O320" s="9">
        <v>312</v>
      </c>
      <c r="P320" s="4">
        <f t="shared" si="115"/>
        <v>100000</v>
      </c>
      <c r="Q320" s="18">
        <f t="shared" si="116"/>
        <v>583.33333333333337</v>
      </c>
      <c r="R320" s="4">
        <f t="shared" si="117"/>
        <v>583.33333333333337</v>
      </c>
      <c r="S320" s="3">
        <f t="shared" si="118"/>
        <v>0</v>
      </c>
      <c r="T320" s="4">
        <f t="shared" si="119"/>
        <v>100000</v>
      </c>
      <c r="V320" s="9">
        <v>312</v>
      </c>
      <c r="W320" s="4">
        <f t="shared" si="124"/>
        <v>31047.118261277177</v>
      </c>
      <c r="X320" s="26">
        <f t="shared" si="120"/>
        <v>181.10818985745024</v>
      </c>
      <c r="Y320" s="4">
        <f t="shared" si="125"/>
        <v>181.10818985745024</v>
      </c>
      <c r="Z320" s="4">
        <f t="shared" si="126"/>
        <v>0</v>
      </c>
      <c r="AA320" s="4">
        <f t="shared" si="127"/>
        <v>730.31055572605987</v>
      </c>
      <c r="AB320" s="4">
        <f t="shared" si="128"/>
        <v>549.2023658686096</v>
      </c>
      <c r="AC320" s="4">
        <f t="shared" si="129"/>
        <v>30497.915895408569</v>
      </c>
      <c r="AE320" s="9">
        <v>312</v>
      </c>
      <c r="AF320" s="4">
        <f t="shared" si="121"/>
        <v>610370.42133431043</v>
      </c>
      <c r="AG320" s="2">
        <f t="shared" si="122"/>
        <v>3560.4941244501447</v>
      </c>
      <c r="AH320" s="18">
        <v>0</v>
      </c>
      <c r="AI320" s="3">
        <v>0</v>
      </c>
      <c r="AJ320" s="4">
        <f t="shared" si="123"/>
        <v>613930.91545876057</v>
      </c>
    </row>
    <row r="321" spans="1:36" x14ac:dyDescent="0.25">
      <c r="A321" s="9">
        <v>313</v>
      </c>
      <c r="B321" s="4">
        <f t="shared" si="107"/>
        <v>27783.166194014684</v>
      </c>
      <c r="C321" s="18">
        <f t="shared" si="105"/>
        <v>665.30249517918321</v>
      </c>
      <c r="D321" s="4">
        <f t="shared" si="106"/>
        <v>162.06846946508566</v>
      </c>
      <c r="E321" s="3">
        <f t="shared" si="108"/>
        <v>503.23402571409758</v>
      </c>
      <c r="F321" s="4">
        <f t="shared" si="109"/>
        <v>27279.932168300587</v>
      </c>
      <c r="H321" s="9">
        <v>313</v>
      </c>
      <c r="I321" s="4">
        <f t="shared" si="110"/>
        <v>49448.21633581019</v>
      </c>
      <c r="J321" s="18">
        <f t="shared" si="111"/>
        <v>640.7117466254283</v>
      </c>
      <c r="K321" s="4">
        <f t="shared" si="112"/>
        <v>288.44792862555948</v>
      </c>
      <c r="L321" s="3">
        <f t="shared" si="113"/>
        <v>352.26381799986882</v>
      </c>
      <c r="M321" s="4">
        <f t="shared" si="114"/>
        <v>49095.952517810321</v>
      </c>
      <c r="O321" s="9">
        <v>313</v>
      </c>
      <c r="P321" s="4">
        <f t="shared" si="115"/>
        <v>100000</v>
      </c>
      <c r="Q321" s="18">
        <f t="shared" si="116"/>
        <v>583.33333333333337</v>
      </c>
      <c r="R321" s="4">
        <f t="shared" si="117"/>
        <v>583.33333333333337</v>
      </c>
      <c r="S321" s="3">
        <f t="shared" si="118"/>
        <v>0</v>
      </c>
      <c r="T321" s="4">
        <f t="shared" si="119"/>
        <v>100000</v>
      </c>
      <c r="V321" s="9">
        <v>313</v>
      </c>
      <c r="W321" s="4">
        <f t="shared" si="124"/>
        <v>30497.915895408569</v>
      </c>
      <c r="X321" s="26">
        <f t="shared" si="120"/>
        <v>177.90450938988332</v>
      </c>
      <c r="Y321" s="4">
        <f t="shared" si="125"/>
        <v>177.90450938988332</v>
      </c>
      <c r="Z321" s="4">
        <f t="shared" si="126"/>
        <v>0</v>
      </c>
      <c r="AA321" s="4">
        <f t="shared" si="127"/>
        <v>730.31055572605987</v>
      </c>
      <c r="AB321" s="4">
        <f t="shared" si="128"/>
        <v>552.40604633617659</v>
      </c>
      <c r="AC321" s="4">
        <f t="shared" si="129"/>
        <v>29945.50984907239</v>
      </c>
      <c r="AE321" s="9">
        <v>313</v>
      </c>
      <c r="AF321" s="4">
        <f t="shared" si="121"/>
        <v>613930.91545876057</v>
      </c>
      <c r="AG321" s="2">
        <f t="shared" si="122"/>
        <v>3581.263673509437</v>
      </c>
      <c r="AH321" s="18">
        <v>0</v>
      </c>
      <c r="AI321" s="3">
        <v>0</v>
      </c>
      <c r="AJ321" s="4">
        <f t="shared" si="123"/>
        <v>617512.17913227004</v>
      </c>
    </row>
    <row r="322" spans="1:36" x14ac:dyDescent="0.25">
      <c r="A322" s="9">
        <v>314</v>
      </c>
      <c r="B322" s="4">
        <f t="shared" si="107"/>
        <v>27279.932168300587</v>
      </c>
      <c r="C322" s="18">
        <f t="shared" si="105"/>
        <v>665.30249517918321</v>
      </c>
      <c r="D322" s="4">
        <f t="shared" si="106"/>
        <v>159.1329376484201</v>
      </c>
      <c r="E322" s="3">
        <f t="shared" si="108"/>
        <v>506.16955753076309</v>
      </c>
      <c r="F322" s="4">
        <f t="shared" si="109"/>
        <v>26773.762610769823</v>
      </c>
      <c r="H322" s="9">
        <v>314</v>
      </c>
      <c r="I322" s="4">
        <f t="shared" si="110"/>
        <v>49095.952517810321</v>
      </c>
      <c r="J322" s="18">
        <f t="shared" si="111"/>
        <v>640.7117466254283</v>
      </c>
      <c r="K322" s="4">
        <f t="shared" si="112"/>
        <v>286.39305635389354</v>
      </c>
      <c r="L322" s="3">
        <f t="shared" si="113"/>
        <v>354.31869027153476</v>
      </c>
      <c r="M322" s="4">
        <f t="shared" si="114"/>
        <v>48741.63382753879</v>
      </c>
      <c r="O322" s="9">
        <v>314</v>
      </c>
      <c r="P322" s="4">
        <f t="shared" si="115"/>
        <v>100000</v>
      </c>
      <c r="Q322" s="18">
        <f t="shared" si="116"/>
        <v>583.33333333333337</v>
      </c>
      <c r="R322" s="4">
        <f t="shared" si="117"/>
        <v>583.33333333333337</v>
      </c>
      <c r="S322" s="3">
        <f t="shared" si="118"/>
        <v>0</v>
      </c>
      <c r="T322" s="4">
        <f t="shared" si="119"/>
        <v>100000</v>
      </c>
      <c r="V322" s="9">
        <v>314</v>
      </c>
      <c r="W322" s="4">
        <f t="shared" si="124"/>
        <v>29945.50984907239</v>
      </c>
      <c r="X322" s="26">
        <f t="shared" si="120"/>
        <v>174.68214078625564</v>
      </c>
      <c r="Y322" s="4">
        <f t="shared" si="125"/>
        <v>174.68214078625564</v>
      </c>
      <c r="Z322" s="4">
        <f t="shared" si="126"/>
        <v>0</v>
      </c>
      <c r="AA322" s="4">
        <f t="shared" si="127"/>
        <v>730.31055572605987</v>
      </c>
      <c r="AB322" s="4">
        <f t="shared" si="128"/>
        <v>555.6284149398042</v>
      </c>
      <c r="AC322" s="4">
        <f t="shared" si="129"/>
        <v>29389.881434132585</v>
      </c>
      <c r="AE322" s="9">
        <v>314</v>
      </c>
      <c r="AF322" s="4">
        <f t="shared" si="121"/>
        <v>617512.17913227004</v>
      </c>
      <c r="AG322" s="2">
        <f t="shared" si="122"/>
        <v>3602.1543782715758</v>
      </c>
      <c r="AH322" s="18">
        <v>0</v>
      </c>
      <c r="AI322" s="3">
        <v>0</v>
      </c>
      <c r="AJ322" s="4">
        <f t="shared" si="123"/>
        <v>621114.33351054159</v>
      </c>
    </row>
    <row r="323" spans="1:36" x14ac:dyDescent="0.25">
      <c r="A323" s="9">
        <v>315</v>
      </c>
      <c r="B323" s="4">
        <f t="shared" si="107"/>
        <v>26773.762610769823</v>
      </c>
      <c r="C323" s="18">
        <f t="shared" si="105"/>
        <v>665.30249517918321</v>
      </c>
      <c r="D323" s="4">
        <f t="shared" si="106"/>
        <v>156.18028189615731</v>
      </c>
      <c r="E323" s="3">
        <f t="shared" si="108"/>
        <v>509.12221328302587</v>
      </c>
      <c r="F323" s="4">
        <f t="shared" si="109"/>
        <v>26264.640397486797</v>
      </c>
      <c r="H323" s="9">
        <v>315</v>
      </c>
      <c r="I323" s="4">
        <f t="shared" si="110"/>
        <v>48741.63382753879</v>
      </c>
      <c r="J323" s="18">
        <f t="shared" si="111"/>
        <v>640.7117466254283</v>
      </c>
      <c r="K323" s="4">
        <f t="shared" si="112"/>
        <v>284.32619732730967</v>
      </c>
      <c r="L323" s="3">
        <f t="shared" si="113"/>
        <v>356.38554929811863</v>
      </c>
      <c r="M323" s="4">
        <f t="shared" si="114"/>
        <v>48385.248278240673</v>
      </c>
      <c r="O323" s="9">
        <v>315</v>
      </c>
      <c r="P323" s="4">
        <f t="shared" si="115"/>
        <v>100000</v>
      </c>
      <c r="Q323" s="18">
        <f t="shared" si="116"/>
        <v>583.33333333333337</v>
      </c>
      <c r="R323" s="4">
        <f t="shared" si="117"/>
        <v>583.33333333333337</v>
      </c>
      <c r="S323" s="3">
        <f t="shared" si="118"/>
        <v>0</v>
      </c>
      <c r="T323" s="4">
        <f t="shared" si="119"/>
        <v>100000</v>
      </c>
      <c r="V323" s="9">
        <v>315</v>
      </c>
      <c r="W323" s="4">
        <f t="shared" si="124"/>
        <v>29389.881434132585</v>
      </c>
      <c r="X323" s="26">
        <f t="shared" si="120"/>
        <v>171.44097503244009</v>
      </c>
      <c r="Y323" s="4">
        <f t="shared" si="125"/>
        <v>171.44097503244009</v>
      </c>
      <c r="Z323" s="4">
        <f t="shared" si="126"/>
        <v>0</v>
      </c>
      <c r="AA323" s="4">
        <f t="shared" si="127"/>
        <v>730.31055572605987</v>
      </c>
      <c r="AB323" s="4">
        <f t="shared" si="128"/>
        <v>558.86958069361981</v>
      </c>
      <c r="AC323" s="4">
        <f t="shared" si="129"/>
        <v>28831.011853438966</v>
      </c>
      <c r="AE323" s="9">
        <v>315</v>
      </c>
      <c r="AF323" s="4">
        <f t="shared" si="121"/>
        <v>621114.33351054159</v>
      </c>
      <c r="AG323" s="2">
        <f t="shared" si="122"/>
        <v>3623.16694547816</v>
      </c>
      <c r="AH323" s="18">
        <v>0</v>
      </c>
      <c r="AI323" s="3">
        <v>0</v>
      </c>
      <c r="AJ323" s="4">
        <f t="shared" si="123"/>
        <v>624737.50045601977</v>
      </c>
    </row>
    <row r="324" spans="1:36" x14ac:dyDescent="0.25">
      <c r="A324" s="9">
        <v>316</v>
      </c>
      <c r="B324" s="4">
        <f t="shared" si="107"/>
        <v>26264.640397486797</v>
      </c>
      <c r="C324" s="18">
        <f t="shared" si="105"/>
        <v>665.30249517918321</v>
      </c>
      <c r="D324" s="4">
        <f t="shared" si="106"/>
        <v>153.210402318673</v>
      </c>
      <c r="E324" s="3">
        <f t="shared" si="108"/>
        <v>512.09209286051021</v>
      </c>
      <c r="F324" s="4">
        <f t="shared" si="109"/>
        <v>25752.548304626285</v>
      </c>
      <c r="H324" s="9">
        <v>316</v>
      </c>
      <c r="I324" s="4">
        <f t="shared" si="110"/>
        <v>48385.248278240673</v>
      </c>
      <c r="J324" s="18">
        <f t="shared" si="111"/>
        <v>640.7117466254283</v>
      </c>
      <c r="K324" s="4">
        <f t="shared" si="112"/>
        <v>282.24728162307059</v>
      </c>
      <c r="L324" s="3">
        <f t="shared" si="113"/>
        <v>358.46446500235771</v>
      </c>
      <c r="M324" s="4">
        <f t="shared" si="114"/>
        <v>48026.783813238319</v>
      </c>
      <c r="O324" s="9">
        <v>316</v>
      </c>
      <c r="P324" s="4">
        <f t="shared" si="115"/>
        <v>100000</v>
      </c>
      <c r="Q324" s="18">
        <f t="shared" si="116"/>
        <v>583.33333333333337</v>
      </c>
      <c r="R324" s="4">
        <f t="shared" si="117"/>
        <v>583.33333333333337</v>
      </c>
      <c r="S324" s="3">
        <f t="shared" si="118"/>
        <v>0</v>
      </c>
      <c r="T324" s="4">
        <f t="shared" si="119"/>
        <v>100000</v>
      </c>
      <c r="V324" s="9">
        <v>316</v>
      </c>
      <c r="W324" s="4">
        <f t="shared" si="124"/>
        <v>28831.011853438966</v>
      </c>
      <c r="X324" s="26">
        <f t="shared" si="120"/>
        <v>168.18090247839399</v>
      </c>
      <c r="Y324" s="4">
        <f t="shared" si="125"/>
        <v>168.18090247839399</v>
      </c>
      <c r="Z324" s="4">
        <f t="shared" si="126"/>
        <v>0</v>
      </c>
      <c r="AA324" s="4">
        <f t="shared" si="127"/>
        <v>730.31055572605987</v>
      </c>
      <c r="AB324" s="4">
        <f t="shared" si="128"/>
        <v>562.12965324766583</v>
      </c>
      <c r="AC324" s="4">
        <f t="shared" si="129"/>
        <v>28268.882200191299</v>
      </c>
      <c r="AE324" s="9">
        <v>316</v>
      </c>
      <c r="AF324" s="4">
        <f t="shared" si="121"/>
        <v>624737.50045601977</v>
      </c>
      <c r="AG324" s="2">
        <f t="shared" si="122"/>
        <v>3644.3020859934491</v>
      </c>
      <c r="AH324" s="18">
        <v>0</v>
      </c>
      <c r="AI324" s="3">
        <v>0</v>
      </c>
      <c r="AJ324" s="4">
        <f t="shared" si="123"/>
        <v>628381.80254201323</v>
      </c>
    </row>
    <row r="325" spans="1:36" x14ac:dyDescent="0.25">
      <c r="A325" s="9">
        <v>317</v>
      </c>
      <c r="B325" s="4">
        <f t="shared" si="107"/>
        <v>25752.548304626285</v>
      </c>
      <c r="C325" s="18">
        <f t="shared" si="105"/>
        <v>665.30249517918321</v>
      </c>
      <c r="D325" s="4">
        <f t="shared" si="106"/>
        <v>150.22319844365333</v>
      </c>
      <c r="E325" s="3">
        <f t="shared" si="108"/>
        <v>515.07929673552985</v>
      </c>
      <c r="F325" s="4">
        <f t="shared" si="109"/>
        <v>25237.469007890755</v>
      </c>
      <c r="H325" s="9">
        <v>317</v>
      </c>
      <c r="I325" s="4">
        <f t="shared" si="110"/>
        <v>48026.783813238319</v>
      </c>
      <c r="J325" s="18">
        <f t="shared" si="111"/>
        <v>640.7117466254283</v>
      </c>
      <c r="K325" s="4">
        <f t="shared" si="112"/>
        <v>280.15623891055685</v>
      </c>
      <c r="L325" s="3">
        <f t="shared" si="113"/>
        <v>360.55550771487145</v>
      </c>
      <c r="M325" s="4">
        <f t="shared" si="114"/>
        <v>47666.228305523444</v>
      </c>
      <c r="O325" s="9">
        <v>317</v>
      </c>
      <c r="P325" s="4">
        <f t="shared" si="115"/>
        <v>100000</v>
      </c>
      <c r="Q325" s="18">
        <f t="shared" si="116"/>
        <v>583.33333333333337</v>
      </c>
      <c r="R325" s="4">
        <f t="shared" si="117"/>
        <v>583.33333333333337</v>
      </c>
      <c r="S325" s="3">
        <f t="shared" si="118"/>
        <v>0</v>
      </c>
      <c r="T325" s="4">
        <f t="shared" si="119"/>
        <v>100000</v>
      </c>
      <c r="V325" s="9">
        <v>317</v>
      </c>
      <c r="W325" s="4">
        <f t="shared" si="124"/>
        <v>28268.882200191299</v>
      </c>
      <c r="X325" s="26">
        <f t="shared" si="120"/>
        <v>164.90181283444926</v>
      </c>
      <c r="Y325" s="4">
        <f t="shared" si="125"/>
        <v>164.90181283444926</v>
      </c>
      <c r="Z325" s="4">
        <f t="shared" si="126"/>
        <v>0</v>
      </c>
      <c r="AA325" s="4">
        <f t="shared" si="127"/>
        <v>730.31055572605987</v>
      </c>
      <c r="AB325" s="4">
        <f t="shared" si="128"/>
        <v>565.40874289161059</v>
      </c>
      <c r="AC325" s="4">
        <f t="shared" si="129"/>
        <v>27703.473457299689</v>
      </c>
      <c r="AE325" s="9">
        <v>317</v>
      </c>
      <c r="AF325" s="4">
        <f t="shared" si="121"/>
        <v>628381.80254201323</v>
      </c>
      <c r="AG325" s="2">
        <f t="shared" si="122"/>
        <v>3665.5605148284108</v>
      </c>
      <c r="AH325" s="18">
        <v>0</v>
      </c>
      <c r="AI325" s="3">
        <v>0</v>
      </c>
      <c r="AJ325" s="4">
        <f t="shared" si="123"/>
        <v>632047.36305684166</v>
      </c>
    </row>
    <row r="326" spans="1:36" x14ac:dyDescent="0.25">
      <c r="A326" s="9">
        <v>318</v>
      </c>
      <c r="B326" s="4">
        <f t="shared" si="107"/>
        <v>25237.469007890755</v>
      </c>
      <c r="C326" s="18">
        <f t="shared" si="105"/>
        <v>665.30249517918321</v>
      </c>
      <c r="D326" s="4">
        <f t="shared" si="106"/>
        <v>147.21856921269608</v>
      </c>
      <c r="E326" s="3">
        <f t="shared" si="108"/>
        <v>518.08392596648719</v>
      </c>
      <c r="F326" s="4">
        <f t="shared" si="109"/>
        <v>24719.385081924269</v>
      </c>
      <c r="H326" s="9">
        <v>318</v>
      </c>
      <c r="I326" s="4">
        <f t="shared" si="110"/>
        <v>47666.228305523444</v>
      </c>
      <c r="J326" s="18">
        <f t="shared" si="111"/>
        <v>640.7117466254283</v>
      </c>
      <c r="K326" s="4">
        <f t="shared" si="112"/>
        <v>278.0529984488868</v>
      </c>
      <c r="L326" s="3">
        <f t="shared" si="113"/>
        <v>362.65874817654151</v>
      </c>
      <c r="M326" s="4">
        <f t="shared" si="114"/>
        <v>47303.569557346906</v>
      </c>
      <c r="O326" s="9">
        <v>318</v>
      </c>
      <c r="P326" s="4">
        <f t="shared" si="115"/>
        <v>100000</v>
      </c>
      <c r="Q326" s="18">
        <f t="shared" si="116"/>
        <v>583.33333333333337</v>
      </c>
      <c r="R326" s="4">
        <f t="shared" si="117"/>
        <v>583.33333333333337</v>
      </c>
      <c r="S326" s="3">
        <f t="shared" si="118"/>
        <v>0</v>
      </c>
      <c r="T326" s="4">
        <f t="shared" si="119"/>
        <v>100000</v>
      </c>
      <c r="V326" s="9">
        <v>318</v>
      </c>
      <c r="W326" s="4">
        <f t="shared" si="124"/>
        <v>27703.473457299689</v>
      </c>
      <c r="X326" s="26">
        <f t="shared" si="120"/>
        <v>161.60359516758155</v>
      </c>
      <c r="Y326" s="4">
        <f t="shared" si="125"/>
        <v>161.60359516758155</v>
      </c>
      <c r="Z326" s="4">
        <f t="shared" si="126"/>
        <v>0</v>
      </c>
      <c r="AA326" s="4">
        <f t="shared" si="127"/>
        <v>730.31055572605987</v>
      </c>
      <c r="AB326" s="4">
        <f t="shared" si="128"/>
        <v>568.70696055847839</v>
      </c>
      <c r="AC326" s="4">
        <f t="shared" si="129"/>
        <v>27134.766496741213</v>
      </c>
      <c r="AE326" s="9">
        <v>318</v>
      </c>
      <c r="AF326" s="4">
        <f t="shared" si="121"/>
        <v>632047.36305684166</v>
      </c>
      <c r="AG326" s="2">
        <f t="shared" si="122"/>
        <v>3686.94295116491</v>
      </c>
      <c r="AH326" s="18">
        <v>0</v>
      </c>
      <c r="AI326" s="3">
        <v>0</v>
      </c>
      <c r="AJ326" s="4">
        <f t="shared" si="123"/>
        <v>635734.30600800656</v>
      </c>
    </row>
    <row r="327" spans="1:36" x14ac:dyDescent="0.25">
      <c r="A327" s="9">
        <v>319</v>
      </c>
      <c r="B327" s="4">
        <f t="shared" si="107"/>
        <v>24719.385081924269</v>
      </c>
      <c r="C327" s="18">
        <f t="shared" si="105"/>
        <v>665.30249517918321</v>
      </c>
      <c r="D327" s="4">
        <f t="shared" si="106"/>
        <v>144.19641297789158</v>
      </c>
      <c r="E327" s="3">
        <f t="shared" si="108"/>
        <v>521.10608220129166</v>
      </c>
      <c r="F327" s="4">
        <f t="shared" si="109"/>
        <v>24198.278999722977</v>
      </c>
      <c r="H327" s="9">
        <v>319</v>
      </c>
      <c r="I327" s="4">
        <f t="shared" si="110"/>
        <v>47303.569557346906</v>
      </c>
      <c r="J327" s="18">
        <f t="shared" si="111"/>
        <v>640.7117466254283</v>
      </c>
      <c r="K327" s="4">
        <f t="shared" si="112"/>
        <v>275.93748908452363</v>
      </c>
      <c r="L327" s="3">
        <f t="shared" si="113"/>
        <v>364.77425754090467</v>
      </c>
      <c r="M327" s="4">
        <f t="shared" si="114"/>
        <v>46938.795299805999</v>
      </c>
      <c r="O327" s="9">
        <v>319</v>
      </c>
      <c r="P327" s="4">
        <f t="shared" si="115"/>
        <v>100000</v>
      </c>
      <c r="Q327" s="18">
        <f t="shared" si="116"/>
        <v>583.33333333333337</v>
      </c>
      <c r="R327" s="4">
        <f t="shared" si="117"/>
        <v>583.33333333333337</v>
      </c>
      <c r="S327" s="3">
        <f t="shared" si="118"/>
        <v>0</v>
      </c>
      <c r="T327" s="4">
        <f t="shared" si="119"/>
        <v>100000</v>
      </c>
      <c r="V327" s="9">
        <v>319</v>
      </c>
      <c r="W327" s="4">
        <f t="shared" si="124"/>
        <v>27134.766496741213</v>
      </c>
      <c r="X327" s="26">
        <f t="shared" si="120"/>
        <v>158.28613789765708</v>
      </c>
      <c r="Y327" s="4">
        <f t="shared" si="125"/>
        <v>158.28613789765708</v>
      </c>
      <c r="Z327" s="4">
        <f t="shared" si="126"/>
        <v>0</v>
      </c>
      <c r="AA327" s="4">
        <f t="shared" si="127"/>
        <v>730.31055572605987</v>
      </c>
      <c r="AB327" s="4">
        <f t="shared" si="128"/>
        <v>572.02441782840276</v>
      </c>
      <c r="AC327" s="4">
        <f t="shared" si="129"/>
        <v>26562.742078912812</v>
      </c>
      <c r="AE327" s="9">
        <v>319</v>
      </c>
      <c r="AF327" s="4">
        <f t="shared" si="121"/>
        <v>635734.30600800656</v>
      </c>
      <c r="AG327" s="2">
        <f t="shared" si="122"/>
        <v>3708.4501183800385</v>
      </c>
      <c r="AH327" s="18">
        <v>0</v>
      </c>
      <c r="AI327" s="3">
        <v>0</v>
      </c>
      <c r="AJ327" s="4">
        <f t="shared" si="123"/>
        <v>639442.75612638658</v>
      </c>
    </row>
    <row r="328" spans="1:36" x14ac:dyDescent="0.25">
      <c r="A328" s="9">
        <v>320</v>
      </c>
      <c r="B328" s="4">
        <f t="shared" si="107"/>
        <v>24198.278999722977</v>
      </c>
      <c r="C328" s="18">
        <f t="shared" si="105"/>
        <v>665.30249517918321</v>
      </c>
      <c r="D328" s="4">
        <f t="shared" si="106"/>
        <v>141.15662749838404</v>
      </c>
      <c r="E328" s="3">
        <f t="shared" si="108"/>
        <v>524.14586768079914</v>
      </c>
      <c r="F328" s="4">
        <f t="shared" si="109"/>
        <v>23674.133132042178</v>
      </c>
      <c r="H328" s="9">
        <v>320</v>
      </c>
      <c r="I328" s="4">
        <f t="shared" si="110"/>
        <v>46938.795299805999</v>
      </c>
      <c r="J328" s="18">
        <f t="shared" si="111"/>
        <v>640.7117466254283</v>
      </c>
      <c r="K328" s="4">
        <f t="shared" si="112"/>
        <v>273.80963924886834</v>
      </c>
      <c r="L328" s="3">
        <f t="shared" si="113"/>
        <v>366.90210737655997</v>
      </c>
      <c r="M328" s="4">
        <f t="shared" si="114"/>
        <v>46571.893192429437</v>
      </c>
      <c r="O328" s="9">
        <v>320</v>
      </c>
      <c r="P328" s="4">
        <f t="shared" si="115"/>
        <v>100000</v>
      </c>
      <c r="Q328" s="18">
        <f t="shared" si="116"/>
        <v>583.33333333333337</v>
      </c>
      <c r="R328" s="4">
        <f t="shared" si="117"/>
        <v>583.33333333333337</v>
      </c>
      <c r="S328" s="3">
        <f t="shared" si="118"/>
        <v>0</v>
      </c>
      <c r="T328" s="4">
        <f t="shared" si="119"/>
        <v>100000</v>
      </c>
      <c r="V328" s="9">
        <v>320</v>
      </c>
      <c r="W328" s="4">
        <f t="shared" si="124"/>
        <v>26562.742078912812</v>
      </c>
      <c r="X328" s="26">
        <f t="shared" si="120"/>
        <v>154.94932879365808</v>
      </c>
      <c r="Y328" s="4">
        <f t="shared" si="125"/>
        <v>154.94932879365808</v>
      </c>
      <c r="Z328" s="4">
        <f t="shared" si="126"/>
        <v>0</v>
      </c>
      <c r="AA328" s="4">
        <f t="shared" si="127"/>
        <v>730.31055572605987</v>
      </c>
      <c r="AB328" s="4">
        <f t="shared" si="128"/>
        <v>575.36122693240179</v>
      </c>
      <c r="AC328" s="4">
        <f t="shared" si="129"/>
        <v>25987.380851980412</v>
      </c>
      <c r="AE328" s="9">
        <v>320</v>
      </c>
      <c r="AF328" s="4">
        <f t="shared" si="121"/>
        <v>639442.75612638658</v>
      </c>
      <c r="AG328" s="2">
        <f t="shared" si="122"/>
        <v>3730.0827440705889</v>
      </c>
      <c r="AH328" s="18">
        <v>0</v>
      </c>
      <c r="AI328" s="3">
        <v>0</v>
      </c>
      <c r="AJ328" s="4">
        <f t="shared" si="123"/>
        <v>643172.83887045714</v>
      </c>
    </row>
    <row r="329" spans="1:36" x14ac:dyDescent="0.25">
      <c r="A329" s="9">
        <v>321</v>
      </c>
      <c r="B329" s="4">
        <f t="shared" si="107"/>
        <v>23674.133132042178</v>
      </c>
      <c r="C329" s="18">
        <f t="shared" ref="C329:C368" si="130">-PMT($B$4/12,$B$5*12,$B$3,0)</f>
        <v>665.30249517918321</v>
      </c>
      <c r="D329" s="4">
        <f t="shared" ref="D329:D368" si="131">B329*$B$4/12</f>
        <v>138.09910993691273</v>
      </c>
      <c r="E329" s="3">
        <f t="shared" si="108"/>
        <v>527.20338524227054</v>
      </c>
      <c r="F329" s="4">
        <f t="shared" si="109"/>
        <v>23146.929746799906</v>
      </c>
      <c r="H329" s="9">
        <v>321</v>
      </c>
      <c r="I329" s="4">
        <f t="shared" si="110"/>
        <v>46571.893192429437</v>
      </c>
      <c r="J329" s="18">
        <f t="shared" si="111"/>
        <v>640.7117466254283</v>
      </c>
      <c r="K329" s="4">
        <f t="shared" si="112"/>
        <v>271.6693769558384</v>
      </c>
      <c r="L329" s="3">
        <f t="shared" si="113"/>
        <v>369.0423696695899</v>
      </c>
      <c r="M329" s="4">
        <f t="shared" si="114"/>
        <v>46202.85082275985</v>
      </c>
      <c r="O329" s="9">
        <v>321</v>
      </c>
      <c r="P329" s="4">
        <f t="shared" si="115"/>
        <v>100000</v>
      </c>
      <c r="Q329" s="18">
        <f t="shared" si="116"/>
        <v>583.33333333333337</v>
      </c>
      <c r="R329" s="4">
        <f t="shared" si="117"/>
        <v>583.33333333333337</v>
      </c>
      <c r="S329" s="3">
        <f t="shared" si="118"/>
        <v>0</v>
      </c>
      <c r="T329" s="4">
        <f t="shared" si="119"/>
        <v>100000</v>
      </c>
      <c r="V329" s="9">
        <v>321</v>
      </c>
      <c r="W329" s="4">
        <f t="shared" si="124"/>
        <v>25987.380851980412</v>
      </c>
      <c r="X329" s="26">
        <f t="shared" si="120"/>
        <v>151.59305496988574</v>
      </c>
      <c r="Y329" s="4">
        <f t="shared" si="125"/>
        <v>151.59305496988574</v>
      </c>
      <c r="Z329" s="4">
        <f t="shared" si="126"/>
        <v>0</v>
      </c>
      <c r="AA329" s="4">
        <f t="shared" si="127"/>
        <v>730.31055572605987</v>
      </c>
      <c r="AB329" s="4">
        <f t="shared" si="128"/>
        <v>578.7175007561741</v>
      </c>
      <c r="AC329" s="4">
        <f t="shared" si="129"/>
        <v>25408.663351224237</v>
      </c>
      <c r="AE329" s="9">
        <v>321</v>
      </c>
      <c r="AF329" s="4">
        <f t="shared" si="121"/>
        <v>643172.83887045714</v>
      </c>
      <c r="AG329" s="2">
        <f t="shared" si="122"/>
        <v>3751.8415600776666</v>
      </c>
      <c r="AH329" s="18">
        <v>0</v>
      </c>
      <c r="AI329" s="3">
        <v>0</v>
      </c>
      <c r="AJ329" s="4">
        <f t="shared" si="123"/>
        <v>646924.68043053476</v>
      </c>
    </row>
    <row r="330" spans="1:36" x14ac:dyDescent="0.25">
      <c r="A330" s="9">
        <v>322</v>
      </c>
      <c r="B330" s="4">
        <f t="shared" si="107"/>
        <v>23146.929746799906</v>
      </c>
      <c r="C330" s="18">
        <f t="shared" si="130"/>
        <v>665.30249517918321</v>
      </c>
      <c r="D330" s="4">
        <f t="shared" si="131"/>
        <v>135.0237568563328</v>
      </c>
      <c r="E330" s="3">
        <f t="shared" si="108"/>
        <v>530.27873832285036</v>
      </c>
      <c r="F330" s="4">
        <f t="shared" si="109"/>
        <v>22616.651008477056</v>
      </c>
      <c r="H330" s="9">
        <v>322</v>
      </c>
      <c r="I330" s="4">
        <f t="shared" si="110"/>
        <v>46202.85082275985</v>
      </c>
      <c r="J330" s="18">
        <f t="shared" si="111"/>
        <v>640.7117466254283</v>
      </c>
      <c r="K330" s="4">
        <f t="shared" si="112"/>
        <v>269.51662979943245</v>
      </c>
      <c r="L330" s="3">
        <f t="shared" si="113"/>
        <v>371.19511682599585</v>
      </c>
      <c r="M330" s="4">
        <f t="shared" si="114"/>
        <v>45831.655705933852</v>
      </c>
      <c r="O330" s="9">
        <v>322</v>
      </c>
      <c r="P330" s="4">
        <f t="shared" si="115"/>
        <v>100000</v>
      </c>
      <c r="Q330" s="18">
        <f t="shared" si="116"/>
        <v>583.33333333333337</v>
      </c>
      <c r="R330" s="4">
        <f t="shared" si="117"/>
        <v>583.33333333333337</v>
      </c>
      <c r="S330" s="3">
        <f t="shared" si="118"/>
        <v>0</v>
      </c>
      <c r="T330" s="4">
        <f t="shared" si="119"/>
        <v>100000</v>
      </c>
      <c r="V330" s="9">
        <v>322</v>
      </c>
      <c r="W330" s="4">
        <f t="shared" si="124"/>
        <v>25408.663351224237</v>
      </c>
      <c r="X330" s="26">
        <f t="shared" si="120"/>
        <v>148.21720288214138</v>
      </c>
      <c r="Y330" s="4">
        <f t="shared" si="125"/>
        <v>148.21720288214138</v>
      </c>
      <c r="Z330" s="4">
        <f t="shared" si="126"/>
        <v>0</v>
      </c>
      <c r="AA330" s="4">
        <f t="shared" si="127"/>
        <v>730.31055572605987</v>
      </c>
      <c r="AB330" s="4">
        <f t="shared" si="128"/>
        <v>582.09335284391852</v>
      </c>
      <c r="AC330" s="4">
        <f t="shared" si="129"/>
        <v>24826.569998380317</v>
      </c>
      <c r="AE330" s="9">
        <v>322</v>
      </c>
      <c r="AF330" s="4">
        <f t="shared" si="121"/>
        <v>646924.68043053476</v>
      </c>
      <c r="AG330" s="2">
        <f t="shared" si="122"/>
        <v>3773.7273025114532</v>
      </c>
      <c r="AH330" s="18">
        <v>0</v>
      </c>
      <c r="AI330" s="3">
        <v>0</v>
      </c>
      <c r="AJ330" s="4">
        <f t="shared" si="123"/>
        <v>650698.40773304622</v>
      </c>
    </row>
    <row r="331" spans="1:36" x14ac:dyDescent="0.25">
      <c r="A331" s="9">
        <v>323</v>
      </c>
      <c r="B331" s="4">
        <f t="shared" ref="B331:B368" si="132">F330</f>
        <v>22616.651008477056</v>
      </c>
      <c r="C331" s="18">
        <f t="shared" si="130"/>
        <v>665.30249517918321</v>
      </c>
      <c r="D331" s="4">
        <f t="shared" si="131"/>
        <v>131.93046421611618</v>
      </c>
      <c r="E331" s="3">
        <f t="shared" ref="E331:E368" si="133">C331-D331</f>
        <v>533.372030963067</v>
      </c>
      <c r="F331" s="4">
        <f t="shared" ref="F331:F368" si="134">B331-E331</f>
        <v>22083.27897751399</v>
      </c>
      <c r="H331" s="9">
        <v>323</v>
      </c>
      <c r="I331" s="4">
        <f t="shared" ref="I331:I368" si="135">M330</f>
        <v>45831.655705933852</v>
      </c>
      <c r="J331" s="18">
        <f t="shared" ref="J331:J368" si="136">-PMT($I$5/12,$I$6*12,$I$3,-$I$4)</f>
        <v>640.7117466254283</v>
      </c>
      <c r="K331" s="4">
        <f t="shared" ref="K331:K368" si="137">I331*$I$5/12</f>
        <v>267.35132495128084</v>
      </c>
      <c r="L331" s="3">
        <f t="shared" ref="L331:L368" si="138">J331-K331</f>
        <v>373.36042167414746</v>
      </c>
      <c r="M331" s="4">
        <f t="shared" ref="M331:M368" si="139">I331-L331</f>
        <v>45458.295284259708</v>
      </c>
      <c r="O331" s="9">
        <v>323</v>
      </c>
      <c r="P331" s="4">
        <f t="shared" ref="P331:P368" si="140">T330</f>
        <v>100000</v>
      </c>
      <c r="Q331" s="18">
        <f t="shared" ref="Q331:Q368" si="141">-PMT($P$5/12,$P$6*12,$P$3,-$P$4)</f>
        <v>583.33333333333337</v>
      </c>
      <c r="R331" s="4">
        <f t="shared" ref="R331:R368" si="142">P331*$I$5/12</f>
        <v>583.33333333333337</v>
      </c>
      <c r="S331" s="3">
        <f t="shared" ref="S331:S368" si="143">Q331-R331</f>
        <v>0</v>
      </c>
      <c r="T331" s="4">
        <f t="shared" ref="T331:T367" si="144">P331-S331</f>
        <v>100000</v>
      </c>
      <c r="V331" s="9">
        <v>323</v>
      </c>
      <c r="W331" s="4">
        <f t="shared" si="124"/>
        <v>24826.569998380317</v>
      </c>
      <c r="X331" s="26">
        <f t="shared" ref="X331:X368" si="145">W331*$W$4/12</f>
        <v>144.8216583238852</v>
      </c>
      <c r="Y331" s="4">
        <f t="shared" si="125"/>
        <v>144.8216583238852</v>
      </c>
      <c r="Z331" s="4">
        <f t="shared" si="126"/>
        <v>0</v>
      </c>
      <c r="AA331" s="4">
        <f t="shared" si="127"/>
        <v>730.31055572605987</v>
      </c>
      <c r="AB331" s="4">
        <f t="shared" si="128"/>
        <v>585.48889740217464</v>
      </c>
      <c r="AC331" s="4">
        <f t="shared" si="129"/>
        <v>24241.081100978143</v>
      </c>
      <c r="AE331" s="9">
        <v>323</v>
      </c>
      <c r="AF331" s="4">
        <f t="shared" ref="AF331:AF368" si="146">AJ330</f>
        <v>650698.40773304622</v>
      </c>
      <c r="AG331" s="2">
        <f t="shared" ref="AG331:AG368" si="147">AF331*$AF$4/12</f>
        <v>3795.7407117761031</v>
      </c>
      <c r="AH331" s="18">
        <v>0</v>
      </c>
      <c r="AI331" s="3">
        <v>0</v>
      </c>
      <c r="AJ331" s="4">
        <f t="shared" ref="AJ331:AJ368" si="148">AF331+AG331</f>
        <v>654494.14844482229</v>
      </c>
    </row>
    <row r="332" spans="1:36" x14ac:dyDescent="0.25">
      <c r="A332" s="9">
        <v>324</v>
      </c>
      <c r="B332" s="4">
        <f t="shared" si="132"/>
        <v>22083.27897751399</v>
      </c>
      <c r="C332" s="18">
        <f t="shared" si="130"/>
        <v>665.30249517918321</v>
      </c>
      <c r="D332" s="4">
        <f t="shared" si="131"/>
        <v>128.8191273688316</v>
      </c>
      <c r="E332" s="3">
        <f t="shared" si="133"/>
        <v>536.48336781035164</v>
      </c>
      <c r="F332" s="4">
        <f t="shared" si="134"/>
        <v>21546.795609703637</v>
      </c>
      <c r="H332" s="9">
        <v>324</v>
      </c>
      <c r="I332" s="4">
        <f t="shared" si="135"/>
        <v>45458.295284259708</v>
      </c>
      <c r="J332" s="18">
        <f t="shared" si="136"/>
        <v>640.7117466254283</v>
      </c>
      <c r="K332" s="4">
        <f t="shared" si="137"/>
        <v>265.17338915818169</v>
      </c>
      <c r="L332" s="3">
        <f t="shared" si="138"/>
        <v>375.53835746724661</v>
      </c>
      <c r="M332" s="4">
        <f t="shared" si="139"/>
        <v>45082.756926792463</v>
      </c>
      <c r="O332" s="9">
        <v>324</v>
      </c>
      <c r="P332" s="4">
        <f t="shared" si="140"/>
        <v>100000</v>
      </c>
      <c r="Q332" s="18">
        <f t="shared" si="141"/>
        <v>583.33333333333337</v>
      </c>
      <c r="R332" s="4">
        <f t="shared" si="142"/>
        <v>583.33333333333337</v>
      </c>
      <c r="S332" s="3">
        <f t="shared" si="143"/>
        <v>0</v>
      </c>
      <c r="T332" s="4">
        <f t="shared" si="144"/>
        <v>100000</v>
      </c>
      <c r="V332" s="9">
        <v>324</v>
      </c>
      <c r="W332" s="4">
        <f t="shared" si="124"/>
        <v>24241.081100978143</v>
      </c>
      <c r="X332" s="26">
        <f t="shared" si="145"/>
        <v>141.40630642237252</v>
      </c>
      <c r="Y332" s="4">
        <f t="shared" si="125"/>
        <v>141.40630642237252</v>
      </c>
      <c r="Z332" s="4">
        <f t="shared" si="126"/>
        <v>0</v>
      </c>
      <c r="AA332" s="4">
        <f t="shared" si="127"/>
        <v>730.31055572605987</v>
      </c>
      <c r="AB332" s="4">
        <f t="shared" si="128"/>
        <v>588.90424930368738</v>
      </c>
      <c r="AC332" s="4">
        <f t="shared" si="129"/>
        <v>23652.176851674456</v>
      </c>
      <c r="AE332" s="9">
        <v>324</v>
      </c>
      <c r="AF332" s="4">
        <f t="shared" si="146"/>
        <v>654494.14844482229</v>
      </c>
      <c r="AG332" s="2">
        <f t="shared" si="147"/>
        <v>3817.8825325947969</v>
      </c>
      <c r="AH332" s="18">
        <v>0</v>
      </c>
      <c r="AI332" s="3">
        <v>0</v>
      </c>
      <c r="AJ332" s="4">
        <f t="shared" si="148"/>
        <v>658312.03097741713</v>
      </c>
    </row>
    <row r="333" spans="1:36" x14ac:dyDescent="0.25">
      <c r="A333" s="9">
        <v>325</v>
      </c>
      <c r="B333" s="4">
        <f t="shared" si="132"/>
        <v>21546.795609703637</v>
      </c>
      <c r="C333" s="18">
        <f t="shared" si="130"/>
        <v>665.30249517918321</v>
      </c>
      <c r="D333" s="4">
        <f t="shared" si="131"/>
        <v>125.68964105660456</v>
      </c>
      <c r="E333" s="3">
        <f t="shared" si="133"/>
        <v>539.61285412257871</v>
      </c>
      <c r="F333" s="4">
        <f t="shared" si="134"/>
        <v>21007.18275558106</v>
      </c>
      <c r="H333" s="9">
        <v>325</v>
      </c>
      <c r="I333" s="4">
        <f t="shared" si="135"/>
        <v>45082.756926792463</v>
      </c>
      <c r="J333" s="18">
        <f t="shared" si="136"/>
        <v>640.7117466254283</v>
      </c>
      <c r="K333" s="4">
        <f t="shared" si="137"/>
        <v>262.98274873962271</v>
      </c>
      <c r="L333" s="3">
        <f t="shared" si="138"/>
        <v>377.7289978858056</v>
      </c>
      <c r="M333" s="4">
        <f t="shared" si="139"/>
        <v>44705.02792890666</v>
      </c>
      <c r="O333" s="9">
        <v>325</v>
      </c>
      <c r="P333" s="4">
        <f t="shared" si="140"/>
        <v>100000</v>
      </c>
      <c r="Q333" s="18">
        <f t="shared" si="141"/>
        <v>583.33333333333337</v>
      </c>
      <c r="R333" s="4">
        <f t="shared" si="142"/>
        <v>583.33333333333337</v>
      </c>
      <c r="S333" s="3">
        <f t="shared" si="143"/>
        <v>0</v>
      </c>
      <c r="T333" s="4">
        <f t="shared" si="144"/>
        <v>100000</v>
      </c>
      <c r="V333" s="9">
        <v>325</v>
      </c>
      <c r="W333" s="4">
        <f t="shared" si="124"/>
        <v>23652.176851674456</v>
      </c>
      <c r="X333" s="26">
        <f t="shared" si="145"/>
        <v>137.97103163476768</v>
      </c>
      <c r="Y333" s="4">
        <f t="shared" si="125"/>
        <v>137.97103163476768</v>
      </c>
      <c r="Z333" s="4">
        <f t="shared" si="126"/>
        <v>0</v>
      </c>
      <c r="AA333" s="4">
        <f t="shared" si="127"/>
        <v>730.31055572605987</v>
      </c>
      <c r="AB333" s="4">
        <f t="shared" si="128"/>
        <v>592.33952409129222</v>
      </c>
      <c r="AC333" s="4">
        <f t="shared" si="129"/>
        <v>23059.837327583165</v>
      </c>
      <c r="AE333" s="9">
        <v>325</v>
      </c>
      <c r="AF333" s="4">
        <f t="shared" si="146"/>
        <v>658312.03097741713</v>
      </c>
      <c r="AG333" s="2">
        <f t="shared" si="147"/>
        <v>3840.1535140349338</v>
      </c>
      <c r="AH333" s="18">
        <v>0</v>
      </c>
      <c r="AI333" s="3">
        <v>0</v>
      </c>
      <c r="AJ333" s="4">
        <f t="shared" si="148"/>
        <v>662152.18449145206</v>
      </c>
    </row>
    <row r="334" spans="1:36" x14ac:dyDescent="0.25">
      <c r="A334" s="9">
        <v>326</v>
      </c>
      <c r="B334" s="4">
        <f t="shared" si="132"/>
        <v>21007.18275558106</v>
      </c>
      <c r="C334" s="18">
        <f t="shared" si="130"/>
        <v>665.30249517918321</v>
      </c>
      <c r="D334" s="4">
        <f t="shared" si="131"/>
        <v>122.54189940755619</v>
      </c>
      <c r="E334" s="3">
        <f t="shared" si="133"/>
        <v>542.76059577162698</v>
      </c>
      <c r="F334" s="4">
        <f t="shared" si="134"/>
        <v>20464.422159809434</v>
      </c>
      <c r="H334" s="9">
        <v>326</v>
      </c>
      <c r="I334" s="4">
        <f t="shared" si="135"/>
        <v>44705.02792890666</v>
      </c>
      <c r="J334" s="18">
        <f t="shared" si="136"/>
        <v>640.7117466254283</v>
      </c>
      <c r="K334" s="4">
        <f t="shared" si="137"/>
        <v>260.77932958528885</v>
      </c>
      <c r="L334" s="3">
        <f t="shared" si="138"/>
        <v>379.93241704013946</v>
      </c>
      <c r="M334" s="4">
        <f t="shared" si="139"/>
        <v>44325.095511866522</v>
      </c>
      <c r="O334" s="9">
        <v>326</v>
      </c>
      <c r="P334" s="4">
        <f t="shared" si="140"/>
        <v>100000</v>
      </c>
      <c r="Q334" s="18">
        <f t="shared" si="141"/>
        <v>583.33333333333337</v>
      </c>
      <c r="R334" s="4">
        <f t="shared" si="142"/>
        <v>583.33333333333337</v>
      </c>
      <c r="S334" s="3">
        <f t="shared" si="143"/>
        <v>0</v>
      </c>
      <c r="T334" s="4">
        <f t="shared" si="144"/>
        <v>100000</v>
      </c>
      <c r="V334" s="9">
        <v>326</v>
      </c>
      <c r="W334" s="4">
        <f t="shared" si="124"/>
        <v>23059.837327583165</v>
      </c>
      <c r="X334" s="26">
        <f t="shared" si="145"/>
        <v>134.51571774423516</v>
      </c>
      <c r="Y334" s="4">
        <f t="shared" si="125"/>
        <v>134.51571774423516</v>
      </c>
      <c r="Z334" s="4">
        <f t="shared" si="126"/>
        <v>0</v>
      </c>
      <c r="AA334" s="4">
        <f t="shared" si="127"/>
        <v>730.31055572605987</v>
      </c>
      <c r="AB334" s="4">
        <f t="shared" si="128"/>
        <v>595.79483798182468</v>
      </c>
      <c r="AC334" s="4">
        <f t="shared" si="129"/>
        <v>22464.042489601339</v>
      </c>
      <c r="AE334" s="9">
        <v>326</v>
      </c>
      <c r="AF334" s="4">
        <f t="shared" si="146"/>
        <v>662152.18449145206</v>
      </c>
      <c r="AG334" s="2">
        <f t="shared" si="147"/>
        <v>3862.5544095334703</v>
      </c>
      <c r="AH334" s="18">
        <v>0</v>
      </c>
      <c r="AI334" s="3">
        <v>0</v>
      </c>
      <c r="AJ334" s="4">
        <f t="shared" si="148"/>
        <v>666014.73890098557</v>
      </c>
    </row>
    <row r="335" spans="1:36" x14ac:dyDescent="0.25">
      <c r="A335" s="9">
        <v>327</v>
      </c>
      <c r="B335" s="4">
        <f t="shared" si="132"/>
        <v>20464.422159809434</v>
      </c>
      <c r="C335" s="18">
        <f t="shared" si="130"/>
        <v>665.30249517918321</v>
      </c>
      <c r="D335" s="4">
        <f t="shared" si="131"/>
        <v>119.37579593222171</v>
      </c>
      <c r="E335" s="3">
        <f t="shared" si="133"/>
        <v>545.92669924696156</v>
      </c>
      <c r="F335" s="4">
        <f t="shared" si="134"/>
        <v>19918.495460562473</v>
      </c>
      <c r="H335" s="9">
        <v>327</v>
      </c>
      <c r="I335" s="4">
        <f t="shared" si="135"/>
        <v>44325.095511866522</v>
      </c>
      <c r="J335" s="18">
        <f t="shared" si="136"/>
        <v>640.7117466254283</v>
      </c>
      <c r="K335" s="4">
        <f t="shared" si="137"/>
        <v>258.56305715255473</v>
      </c>
      <c r="L335" s="3">
        <f t="shared" si="138"/>
        <v>382.14868947287357</v>
      </c>
      <c r="M335" s="4">
        <f t="shared" si="139"/>
        <v>43942.946822393649</v>
      </c>
      <c r="O335" s="9">
        <v>327</v>
      </c>
      <c r="P335" s="4">
        <f t="shared" si="140"/>
        <v>100000</v>
      </c>
      <c r="Q335" s="18">
        <f t="shared" si="141"/>
        <v>583.33333333333337</v>
      </c>
      <c r="R335" s="4">
        <f t="shared" si="142"/>
        <v>583.33333333333337</v>
      </c>
      <c r="S335" s="3">
        <f t="shared" si="143"/>
        <v>0</v>
      </c>
      <c r="T335" s="4">
        <f t="shared" si="144"/>
        <v>100000</v>
      </c>
      <c r="V335" s="9">
        <v>327</v>
      </c>
      <c r="W335" s="4">
        <f t="shared" si="124"/>
        <v>22464.042489601339</v>
      </c>
      <c r="X335" s="26">
        <f t="shared" si="145"/>
        <v>131.04024785600782</v>
      </c>
      <c r="Y335" s="4">
        <f t="shared" si="125"/>
        <v>131.04024785600782</v>
      </c>
      <c r="Z335" s="4">
        <f t="shared" si="126"/>
        <v>0</v>
      </c>
      <c r="AA335" s="4">
        <f t="shared" si="127"/>
        <v>730.31055572605987</v>
      </c>
      <c r="AB335" s="4">
        <f t="shared" si="128"/>
        <v>599.27030787005208</v>
      </c>
      <c r="AC335" s="4">
        <f t="shared" si="129"/>
        <v>21864.772181731289</v>
      </c>
      <c r="AE335" s="9">
        <v>327</v>
      </c>
      <c r="AF335" s="4">
        <f t="shared" si="146"/>
        <v>666014.73890098557</v>
      </c>
      <c r="AG335" s="2">
        <f t="shared" si="147"/>
        <v>3885.0859769224157</v>
      </c>
      <c r="AH335" s="18">
        <v>0</v>
      </c>
      <c r="AI335" s="3">
        <v>0</v>
      </c>
      <c r="AJ335" s="4">
        <f t="shared" si="148"/>
        <v>669899.82487790799</v>
      </c>
    </row>
    <row r="336" spans="1:36" x14ac:dyDescent="0.25">
      <c r="A336" s="9">
        <v>328</v>
      </c>
      <c r="B336" s="4">
        <f t="shared" si="132"/>
        <v>19918.495460562473</v>
      </c>
      <c r="C336" s="18">
        <f t="shared" si="130"/>
        <v>665.30249517918321</v>
      </c>
      <c r="D336" s="4">
        <f t="shared" si="131"/>
        <v>116.19122351994777</v>
      </c>
      <c r="E336" s="3">
        <f t="shared" si="133"/>
        <v>549.1112716592354</v>
      </c>
      <c r="F336" s="4">
        <f t="shared" si="134"/>
        <v>19369.384188903237</v>
      </c>
      <c r="H336" s="9">
        <v>328</v>
      </c>
      <c r="I336" s="4">
        <f t="shared" si="135"/>
        <v>43942.946822393649</v>
      </c>
      <c r="J336" s="18">
        <f t="shared" si="136"/>
        <v>640.7117466254283</v>
      </c>
      <c r="K336" s="4">
        <f t="shared" si="137"/>
        <v>256.33385646396295</v>
      </c>
      <c r="L336" s="3">
        <f t="shared" si="138"/>
        <v>384.37789016146536</v>
      </c>
      <c r="M336" s="4">
        <f t="shared" si="139"/>
        <v>43558.568932232185</v>
      </c>
      <c r="O336" s="9">
        <v>328</v>
      </c>
      <c r="P336" s="4">
        <f t="shared" si="140"/>
        <v>100000</v>
      </c>
      <c r="Q336" s="18">
        <f t="shared" si="141"/>
        <v>583.33333333333337</v>
      </c>
      <c r="R336" s="4">
        <f t="shared" si="142"/>
        <v>583.33333333333337</v>
      </c>
      <c r="S336" s="3">
        <f t="shared" si="143"/>
        <v>0</v>
      </c>
      <c r="T336" s="4">
        <f t="shared" si="144"/>
        <v>100000</v>
      </c>
      <c r="V336" s="9">
        <v>328</v>
      </c>
      <c r="W336" s="4">
        <f t="shared" si="124"/>
        <v>21864.772181731289</v>
      </c>
      <c r="X336" s="26">
        <f t="shared" si="145"/>
        <v>127.54450439343253</v>
      </c>
      <c r="Y336" s="4">
        <f t="shared" si="125"/>
        <v>127.54450439343253</v>
      </c>
      <c r="Z336" s="4">
        <f t="shared" si="126"/>
        <v>0</v>
      </c>
      <c r="AA336" s="4">
        <f t="shared" si="127"/>
        <v>730.31055572605987</v>
      </c>
      <c r="AB336" s="4">
        <f t="shared" si="128"/>
        <v>602.76605133262728</v>
      </c>
      <c r="AC336" s="4">
        <f t="shared" si="129"/>
        <v>21262.006130398662</v>
      </c>
      <c r="AE336" s="9">
        <v>328</v>
      </c>
      <c r="AF336" s="4">
        <f t="shared" si="146"/>
        <v>669899.82487790799</v>
      </c>
      <c r="AG336" s="2">
        <f t="shared" si="147"/>
        <v>3907.7489784544637</v>
      </c>
      <c r="AH336" s="18">
        <v>0</v>
      </c>
      <c r="AI336" s="3">
        <v>0</v>
      </c>
      <c r="AJ336" s="4">
        <f t="shared" si="148"/>
        <v>673807.57385636249</v>
      </c>
    </row>
    <row r="337" spans="1:36" x14ac:dyDescent="0.25">
      <c r="A337" s="9">
        <v>329</v>
      </c>
      <c r="B337" s="4">
        <f t="shared" si="132"/>
        <v>19369.384188903237</v>
      </c>
      <c r="C337" s="18">
        <f t="shared" si="130"/>
        <v>665.30249517918321</v>
      </c>
      <c r="D337" s="4">
        <f t="shared" si="131"/>
        <v>112.9880744352689</v>
      </c>
      <c r="E337" s="3">
        <f t="shared" si="133"/>
        <v>552.3144207439143</v>
      </c>
      <c r="F337" s="4">
        <f t="shared" si="134"/>
        <v>18817.069768159323</v>
      </c>
      <c r="H337" s="9">
        <v>329</v>
      </c>
      <c r="I337" s="4">
        <f t="shared" si="135"/>
        <v>43558.568932232185</v>
      </c>
      <c r="J337" s="18">
        <f t="shared" si="136"/>
        <v>640.7117466254283</v>
      </c>
      <c r="K337" s="4">
        <f t="shared" si="137"/>
        <v>254.09165210468777</v>
      </c>
      <c r="L337" s="3">
        <f t="shared" si="138"/>
        <v>386.62009452074051</v>
      </c>
      <c r="M337" s="4">
        <f t="shared" si="139"/>
        <v>43171.948837711447</v>
      </c>
      <c r="O337" s="9">
        <v>329</v>
      </c>
      <c r="P337" s="4">
        <f t="shared" si="140"/>
        <v>100000</v>
      </c>
      <c r="Q337" s="18">
        <f t="shared" si="141"/>
        <v>583.33333333333337</v>
      </c>
      <c r="R337" s="4">
        <f t="shared" si="142"/>
        <v>583.33333333333337</v>
      </c>
      <c r="S337" s="3">
        <f t="shared" si="143"/>
        <v>0</v>
      </c>
      <c r="T337" s="4">
        <f t="shared" si="144"/>
        <v>100000</v>
      </c>
      <c r="V337" s="9">
        <v>329</v>
      </c>
      <c r="W337" s="4">
        <f t="shared" si="124"/>
        <v>21262.006130398662</v>
      </c>
      <c r="X337" s="26">
        <f t="shared" si="145"/>
        <v>124.0283690939922</v>
      </c>
      <c r="Y337" s="4">
        <f t="shared" si="125"/>
        <v>124.0283690939922</v>
      </c>
      <c r="Z337" s="4">
        <f t="shared" si="126"/>
        <v>0</v>
      </c>
      <c r="AA337" s="4">
        <f t="shared" si="127"/>
        <v>730.31055572605987</v>
      </c>
      <c r="AB337" s="4">
        <f t="shared" si="128"/>
        <v>606.28218663206769</v>
      </c>
      <c r="AC337" s="4">
        <f t="shared" si="129"/>
        <v>20655.723943766596</v>
      </c>
      <c r="AE337" s="9">
        <v>329</v>
      </c>
      <c r="AF337" s="4">
        <f t="shared" si="146"/>
        <v>673807.57385636249</v>
      </c>
      <c r="AG337" s="2">
        <f t="shared" si="147"/>
        <v>3930.5441808287815</v>
      </c>
      <c r="AH337" s="18">
        <v>0</v>
      </c>
      <c r="AI337" s="3">
        <v>0</v>
      </c>
      <c r="AJ337" s="4">
        <f t="shared" si="148"/>
        <v>677738.11803719122</v>
      </c>
    </row>
    <row r="338" spans="1:36" x14ac:dyDescent="0.25">
      <c r="A338" s="9">
        <v>330</v>
      </c>
      <c r="B338" s="4">
        <f t="shared" si="132"/>
        <v>18817.069768159323</v>
      </c>
      <c r="C338" s="18">
        <f t="shared" si="130"/>
        <v>665.30249517918321</v>
      </c>
      <c r="D338" s="4">
        <f t="shared" si="131"/>
        <v>109.76624031426273</v>
      </c>
      <c r="E338" s="3">
        <f t="shared" si="133"/>
        <v>555.53625486492047</v>
      </c>
      <c r="F338" s="4">
        <f t="shared" si="134"/>
        <v>18261.533513294402</v>
      </c>
      <c r="H338" s="9">
        <v>330</v>
      </c>
      <c r="I338" s="4">
        <f t="shared" si="135"/>
        <v>43171.948837711447</v>
      </c>
      <c r="J338" s="18">
        <f t="shared" si="136"/>
        <v>640.7117466254283</v>
      </c>
      <c r="K338" s="4">
        <f t="shared" si="137"/>
        <v>251.83636821998346</v>
      </c>
      <c r="L338" s="3">
        <f t="shared" si="138"/>
        <v>388.87537840544485</v>
      </c>
      <c r="M338" s="4">
        <f t="shared" si="139"/>
        <v>42783.073459306004</v>
      </c>
      <c r="O338" s="9">
        <v>330</v>
      </c>
      <c r="P338" s="4">
        <f t="shared" si="140"/>
        <v>100000</v>
      </c>
      <c r="Q338" s="18">
        <f t="shared" si="141"/>
        <v>583.33333333333337</v>
      </c>
      <c r="R338" s="4">
        <f t="shared" si="142"/>
        <v>583.33333333333337</v>
      </c>
      <c r="S338" s="3">
        <f t="shared" si="143"/>
        <v>0</v>
      </c>
      <c r="T338" s="4">
        <f t="shared" si="144"/>
        <v>100000</v>
      </c>
      <c r="V338" s="9">
        <v>330</v>
      </c>
      <c r="W338" s="4">
        <f t="shared" si="124"/>
        <v>20655.723943766596</v>
      </c>
      <c r="X338" s="26">
        <f t="shared" si="145"/>
        <v>120.49172300530516</v>
      </c>
      <c r="Y338" s="4">
        <f t="shared" si="125"/>
        <v>120.49172300530516</v>
      </c>
      <c r="Z338" s="4">
        <f t="shared" si="126"/>
        <v>0</v>
      </c>
      <c r="AA338" s="4">
        <f t="shared" si="127"/>
        <v>730.31055572605987</v>
      </c>
      <c r="AB338" s="4">
        <f t="shared" si="128"/>
        <v>609.8188327207547</v>
      </c>
      <c r="AC338" s="4">
        <f t="shared" si="129"/>
        <v>20045.905111045842</v>
      </c>
      <c r="AE338" s="9">
        <v>330</v>
      </c>
      <c r="AF338" s="4">
        <f t="shared" si="146"/>
        <v>677738.11803719122</v>
      </c>
      <c r="AG338" s="2">
        <f t="shared" si="147"/>
        <v>3953.4723552169489</v>
      </c>
      <c r="AH338" s="18">
        <v>0</v>
      </c>
      <c r="AI338" s="3">
        <v>0</v>
      </c>
      <c r="AJ338" s="4">
        <f t="shared" si="148"/>
        <v>681691.59039240819</v>
      </c>
    </row>
    <row r="339" spans="1:36" x14ac:dyDescent="0.25">
      <c r="A339" s="9">
        <v>331</v>
      </c>
      <c r="B339" s="4">
        <f t="shared" si="132"/>
        <v>18261.533513294402</v>
      </c>
      <c r="C339" s="18">
        <f t="shared" si="130"/>
        <v>665.30249517918321</v>
      </c>
      <c r="D339" s="4">
        <f t="shared" si="131"/>
        <v>106.52561216088402</v>
      </c>
      <c r="E339" s="3">
        <f t="shared" si="133"/>
        <v>558.77688301829915</v>
      </c>
      <c r="F339" s="4">
        <f t="shared" si="134"/>
        <v>17702.756630276104</v>
      </c>
      <c r="H339" s="9">
        <v>331</v>
      </c>
      <c r="I339" s="4">
        <f t="shared" si="135"/>
        <v>42783.073459306004</v>
      </c>
      <c r="J339" s="18">
        <f t="shared" si="136"/>
        <v>640.7117466254283</v>
      </c>
      <c r="K339" s="4">
        <f t="shared" si="137"/>
        <v>249.56792851261841</v>
      </c>
      <c r="L339" s="3">
        <f t="shared" si="138"/>
        <v>391.14381811280987</v>
      </c>
      <c r="M339" s="4">
        <f t="shared" si="139"/>
        <v>42391.929641193194</v>
      </c>
      <c r="O339" s="9">
        <v>331</v>
      </c>
      <c r="P339" s="4">
        <f t="shared" si="140"/>
        <v>100000</v>
      </c>
      <c r="Q339" s="18">
        <f t="shared" si="141"/>
        <v>583.33333333333337</v>
      </c>
      <c r="R339" s="4">
        <f t="shared" si="142"/>
        <v>583.33333333333337</v>
      </c>
      <c r="S339" s="3">
        <f t="shared" si="143"/>
        <v>0</v>
      </c>
      <c r="T339" s="4">
        <f t="shared" si="144"/>
        <v>100000</v>
      </c>
      <c r="V339" s="9">
        <v>331</v>
      </c>
      <c r="W339" s="4">
        <f t="shared" si="124"/>
        <v>20045.905111045842</v>
      </c>
      <c r="X339" s="26">
        <f t="shared" si="145"/>
        <v>116.93444648110075</v>
      </c>
      <c r="Y339" s="4">
        <f t="shared" si="125"/>
        <v>116.93444648110075</v>
      </c>
      <c r="Z339" s="4">
        <f t="shared" si="126"/>
        <v>0</v>
      </c>
      <c r="AA339" s="4">
        <f t="shared" si="127"/>
        <v>730.31055572605987</v>
      </c>
      <c r="AB339" s="4">
        <f t="shared" si="128"/>
        <v>613.37610924495914</v>
      </c>
      <c r="AC339" s="4">
        <f t="shared" si="129"/>
        <v>19432.529001800882</v>
      </c>
      <c r="AE339" s="9">
        <v>331</v>
      </c>
      <c r="AF339" s="4">
        <f t="shared" si="146"/>
        <v>681691.59039240819</v>
      </c>
      <c r="AG339" s="2">
        <f t="shared" si="147"/>
        <v>3976.5342772890485</v>
      </c>
      <c r="AH339" s="18">
        <v>0</v>
      </c>
      <c r="AI339" s="3">
        <v>0</v>
      </c>
      <c r="AJ339" s="4">
        <f t="shared" si="148"/>
        <v>685668.12466969725</v>
      </c>
    </row>
    <row r="340" spans="1:36" x14ac:dyDescent="0.25">
      <c r="A340" s="9">
        <v>332</v>
      </c>
      <c r="B340" s="4">
        <f t="shared" si="132"/>
        <v>17702.756630276104</v>
      </c>
      <c r="C340" s="18">
        <f t="shared" si="130"/>
        <v>665.30249517918321</v>
      </c>
      <c r="D340" s="4">
        <f t="shared" si="131"/>
        <v>103.26608034327728</v>
      </c>
      <c r="E340" s="3">
        <f t="shared" si="133"/>
        <v>562.03641483590593</v>
      </c>
      <c r="F340" s="4">
        <f t="shared" si="134"/>
        <v>17140.720215440197</v>
      </c>
      <c r="H340" s="9">
        <v>332</v>
      </c>
      <c r="I340" s="4">
        <f t="shared" si="135"/>
        <v>42391.929641193194</v>
      </c>
      <c r="J340" s="18">
        <f t="shared" si="136"/>
        <v>640.7117466254283</v>
      </c>
      <c r="K340" s="4">
        <f t="shared" si="137"/>
        <v>247.28625624029368</v>
      </c>
      <c r="L340" s="3">
        <f t="shared" si="138"/>
        <v>393.42549038513459</v>
      </c>
      <c r="M340" s="4">
        <f t="shared" si="139"/>
        <v>41998.504150808061</v>
      </c>
      <c r="O340" s="9">
        <v>332</v>
      </c>
      <c r="P340" s="4">
        <f t="shared" si="140"/>
        <v>100000</v>
      </c>
      <c r="Q340" s="18">
        <f t="shared" si="141"/>
        <v>583.33333333333337</v>
      </c>
      <c r="R340" s="4">
        <f t="shared" si="142"/>
        <v>583.33333333333337</v>
      </c>
      <c r="S340" s="3">
        <f t="shared" si="143"/>
        <v>0</v>
      </c>
      <c r="T340" s="4">
        <f t="shared" si="144"/>
        <v>100000</v>
      </c>
      <c r="V340" s="9">
        <v>332</v>
      </c>
      <c r="W340" s="4">
        <f t="shared" si="124"/>
        <v>19432.529001800882</v>
      </c>
      <c r="X340" s="26">
        <f t="shared" si="145"/>
        <v>113.35641917717182</v>
      </c>
      <c r="Y340" s="4">
        <f t="shared" si="125"/>
        <v>113.35641917717182</v>
      </c>
      <c r="Z340" s="4">
        <f t="shared" si="126"/>
        <v>0</v>
      </c>
      <c r="AA340" s="4">
        <f t="shared" si="127"/>
        <v>730.31055572605987</v>
      </c>
      <c r="AB340" s="4">
        <f t="shared" si="128"/>
        <v>616.95413654888807</v>
      </c>
      <c r="AC340" s="4">
        <f t="shared" si="129"/>
        <v>18815.574865251994</v>
      </c>
      <c r="AE340" s="9">
        <v>332</v>
      </c>
      <c r="AF340" s="4">
        <f t="shared" si="146"/>
        <v>685668.12466969725</v>
      </c>
      <c r="AG340" s="2">
        <f t="shared" si="147"/>
        <v>3999.7307272399012</v>
      </c>
      <c r="AH340" s="18">
        <v>0</v>
      </c>
      <c r="AI340" s="3">
        <v>0</v>
      </c>
      <c r="AJ340" s="4">
        <f t="shared" si="148"/>
        <v>689667.85539693711</v>
      </c>
    </row>
    <row r="341" spans="1:36" x14ac:dyDescent="0.25">
      <c r="A341" s="9">
        <v>333</v>
      </c>
      <c r="B341" s="4">
        <f t="shared" si="132"/>
        <v>17140.720215440197</v>
      </c>
      <c r="C341" s="18">
        <f t="shared" si="130"/>
        <v>665.30249517918321</v>
      </c>
      <c r="D341" s="4">
        <f t="shared" si="131"/>
        <v>99.987534590067824</v>
      </c>
      <c r="E341" s="3">
        <f t="shared" si="133"/>
        <v>565.31496058911534</v>
      </c>
      <c r="F341" s="4">
        <f t="shared" si="134"/>
        <v>16575.405254851081</v>
      </c>
      <c r="H341" s="9">
        <v>333</v>
      </c>
      <c r="I341" s="4">
        <f t="shared" si="135"/>
        <v>41998.504150808061</v>
      </c>
      <c r="J341" s="18">
        <f t="shared" si="136"/>
        <v>640.7117466254283</v>
      </c>
      <c r="K341" s="4">
        <f t="shared" si="137"/>
        <v>244.99127421304706</v>
      </c>
      <c r="L341" s="3">
        <f t="shared" si="138"/>
        <v>395.72047241238124</v>
      </c>
      <c r="M341" s="4">
        <f t="shared" si="139"/>
        <v>41602.783678395681</v>
      </c>
      <c r="O341" s="9">
        <v>333</v>
      </c>
      <c r="P341" s="4">
        <f t="shared" si="140"/>
        <v>100000</v>
      </c>
      <c r="Q341" s="18">
        <f t="shared" si="141"/>
        <v>583.33333333333337</v>
      </c>
      <c r="R341" s="4">
        <f t="shared" si="142"/>
        <v>583.33333333333337</v>
      </c>
      <c r="S341" s="3">
        <f t="shared" si="143"/>
        <v>0</v>
      </c>
      <c r="T341" s="4">
        <f t="shared" si="144"/>
        <v>100000</v>
      </c>
      <c r="V341" s="9">
        <v>333</v>
      </c>
      <c r="W341" s="4">
        <f t="shared" si="124"/>
        <v>18815.574865251994</v>
      </c>
      <c r="X341" s="26">
        <f t="shared" si="145"/>
        <v>109.75752004730332</v>
      </c>
      <c r="Y341" s="4">
        <f t="shared" si="125"/>
        <v>109.75752004730332</v>
      </c>
      <c r="Z341" s="4">
        <f t="shared" si="126"/>
        <v>0</v>
      </c>
      <c r="AA341" s="4">
        <f t="shared" si="127"/>
        <v>730.31055572605987</v>
      </c>
      <c r="AB341" s="4">
        <f t="shared" si="128"/>
        <v>620.5530356787566</v>
      </c>
      <c r="AC341" s="4">
        <f t="shared" si="129"/>
        <v>18195.021829573237</v>
      </c>
      <c r="AE341" s="9">
        <v>333</v>
      </c>
      <c r="AF341" s="4">
        <f t="shared" si="146"/>
        <v>689667.85539693711</v>
      </c>
      <c r="AG341" s="2">
        <f t="shared" si="147"/>
        <v>4023.062489815467</v>
      </c>
      <c r="AH341" s="18">
        <v>0</v>
      </c>
      <c r="AI341" s="3">
        <v>0</v>
      </c>
      <c r="AJ341" s="4">
        <f t="shared" si="148"/>
        <v>693690.91788675264</v>
      </c>
    </row>
    <row r="342" spans="1:36" x14ac:dyDescent="0.25">
      <c r="A342" s="9">
        <v>334</v>
      </c>
      <c r="B342" s="4">
        <f t="shared" si="132"/>
        <v>16575.405254851081</v>
      </c>
      <c r="C342" s="18">
        <f t="shared" si="130"/>
        <v>665.30249517918321</v>
      </c>
      <c r="D342" s="4">
        <f t="shared" si="131"/>
        <v>96.689863986631323</v>
      </c>
      <c r="E342" s="3">
        <f t="shared" si="133"/>
        <v>568.61263119255193</v>
      </c>
      <c r="F342" s="4">
        <f t="shared" si="134"/>
        <v>16006.792623658528</v>
      </c>
      <c r="H342" s="9">
        <v>334</v>
      </c>
      <c r="I342" s="4">
        <f t="shared" si="135"/>
        <v>41602.783678395681</v>
      </c>
      <c r="J342" s="18">
        <f t="shared" si="136"/>
        <v>640.7117466254283</v>
      </c>
      <c r="K342" s="4">
        <f t="shared" si="137"/>
        <v>242.68290479064149</v>
      </c>
      <c r="L342" s="3">
        <f t="shared" si="138"/>
        <v>398.02884183478682</v>
      </c>
      <c r="M342" s="4">
        <f t="shared" si="139"/>
        <v>41204.754836560896</v>
      </c>
      <c r="O342" s="9">
        <v>334</v>
      </c>
      <c r="P342" s="4">
        <f t="shared" si="140"/>
        <v>100000</v>
      </c>
      <c r="Q342" s="18">
        <f t="shared" si="141"/>
        <v>583.33333333333337</v>
      </c>
      <c r="R342" s="4">
        <f t="shared" si="142"/>
        <v>583.33333333333337</v>
      </c>
      <c r="S342" s="3">
        <f t="shared" si="143"/>
        <v>0</v>
      </c>
      <c r="T342" s="4">
        <f t="shared" si="144"/>
        <v>100000</v>
      </c>
      <c r="V342" s="9">
        <v>334</v>
      </c>
      <c r="W342" s="4">
        <f t="shared" si="124"/>
        <v>18195.021829573237</v>
      </c>
      <c r="X342" s="26">
        <f t="shared" si="145"/>
        <v>106.13762733917723</v>
      </c>
      <c r="Y342" s="4">
        <f t="shared" si="125"/>
        <v>106.13762733917723</v>
      </c>
      <c r="Z342" s="4">
        <f t="shared" si="126"/>
        <v>0</v>
      </c>
      <c r="AA342" s="4">
        <f t="shared" si="127"/>
        <v>730.31055572605987</v>
      </c>
      <c r="AB342" s="4">
        <f t="shared" si="128"/>
        <v>624.17292838688263</v>
      </c>
      <c r="AC342" s="4">
        <f t="shared" si="129"/>
        <v>17570.848901186357</v>
      </c>
      <c r="AE342" s="9">
        <v>334</v>
      </c>
      <c r="AF342" s="4">
        <f t="shared" si="146"/>
        <v>693690.91788675264</v>
      </c>
      <c r="AG342" s="2">
        <f t="shared" si="147"/>
        <v>4046.5303543393907</v>
      </c>
      <c r="AH342" s="18">
        <v>0</v>
      </c>
      <c r="AI342" s="3">
        <v>0</v>
      </c>
      <c r="AJ342" s="4">
        <f t="shared" si="148"/>
        <v>697737.44824109203</v>
      </c>
    </row>
    <row r="343" spans="1:36" x14ac:dyDescent="0.25">
      <c r="A343" s="9">
        <v>335</v>
      </c>
      <c r="B343" s="4">
        <f t="shared" si="132"/>
        <v>16006.792623658528</v>
      </c>
      <c r="C343" s="18">
        <f t="shared" si="130"/>
        <v>665.30249517918321</v>
      </c>
      <c r="D343" s="4">
        <f t="shared" si="131"/>
        <v>93.372956971341424</v>
      </c>
      <c r="E343" s="3">
        <f t="shared" si="133"/>
        <v>571.9295382078418</v>
      </c>
      <c r="F343" s="4">
        <f t="shared" si="134"/>
        <v>15434.863085450686</v>
      </c>
      <c r="H343" s="9">
        <v>335</v>
      </c>
      <c r="I343" s="4">
        <f t="shared" si="135"/>
        <v>41204.754836560896</v>
      </c>
      <c r="J343" s="18">
        <f t="shared" si="136"/>
        <v>640.7117466254283</v>
      </c>
      <c r="K343" s="4">
        <f t="shared" si="137"/>
        <v>240.36106987993858</v>
      </c>
      <c r="L343" s="3">
        <f t="shared" si="138"/>
        <v>400.35067674548975</v>
      </c>
      <c r="M343" s="4">
        <f t="shared" si="139"/>
        <v>40804.404159815407</v>
      </c>
      <c r="O343" s="9">
        <v>335</v>
      </c>
      <c r="P343" s="4">
        <f t="shared" si="140"/>
        <v>100000</v>
      </c>
      <c r="Q343" s="18">
        <f t="shared" si="141"/>
        <v>583.33333333333337</v>
      </c>
      <c r="R343" s="4">
        <f t="shared" si="142"/>
        <v>583.33333333333337</v>
      </c>
      <c r="S343" s="3">
        <f t="shared" si="143"/>
        <v>0</v>
      </c>
      <c r="T343" s="4">
        <f t="shared" si="144"/>
        <v>100000</v>
      </c>
      <c r="V343" s="9">
        <v>335</v>
      </c>
      <c r="W343" s="4">
        <f t="shared" si="124"/>
        <v>17570.848901186357</v>
      </c>
      <c r="X343" s="26">
        <f t="shared" si="145"/>
        <v>102.49661859025376</v>
      </c>
      <c r="Y343" s="4">
        <f t="shared" si="125"/>
        <v>102.49661859025376</v>
      </c>
      <c r="Z343" s="4">
        <f t="shared" si="126"/>
        <v>0</v>
      </c>
      <c r="AA343" s="4">
        <f t="shared" si="127"/>
        <v>730.31055572605987</v>
      </c>
      <c r="AB343" s="4">
        <f t="shared" si="128"/>
        <v>627.8139371358061</v>
      </c>
      <c r="AC343" s="4">
        <f t="shared" si="129"/>
        <v>16943.034964050552</v>
      </c>
      <c r="AE343" s="9">
        <v>335</v>
      </c>
      <c r="AF343" s="4">
        <f t="shared" si="146"/>
        <v>697737.44824109203</v>
      </c>
      <c r="AG343" s="2">
        <f t="shared" si="147"/>
        <v>4070.135114739704</v>
      </c>
      <c r="AH343" s="18">
        <v>0</v>
      </c>
      <c r="AI343" s="3">
        <v>0</v>
      </c>
      <c r="AJ343" s="4">
        <f t="shared" si="148"/>
        <v>701807.58335583168</v>
      </c>
    </row>
    <row r="344" spans="1:36" x14ac:dyDescent="0.25">
      <c r="A344" s="9">
        <v>336</v>
      </c>
      <c r="B344" s="4">
        <f t="shared" si="132"/>
        <v>15434.863085450686</v>
      </c>
      <c r="C344" s="18">
        <f t="shared" si="130"/>
        <v>665.30249517918321</v>
      </c>
      <c r="D344" s="4">
        <f t="shared" si="131"/>
        <v>90.036701331795669</v>
      </c>
      <c r="E344" s="3">
        <f t="shared" si="133"/>
        <v>575.2657938473875</v>
      </c>
      <c r="F344" s="4">
        <f t="shared" si="134"/>
        <v>14859.597291603299</v>
      </c>
      <c r="H344" s="9">
        <v>336</v>
      </c>
      <c r="I344" s="4">
        <f t="shared" si="135"/>
        <v>40804.404159815407</v>
      </c>
      <c r="J344" s="18">
        <f t="shared" si="136"/>
        <v>640.7117466254283</v>
      </c>
      <c r="K344" s="4">
        <f t="shared" si="137"/>
        <v>238.02569093225657</v>
      </c>
      <c r="L344" s="3">
        <f t="shared" si="138"/>
        <v>402.68605569317174</v>
      </c>
      <c r="M344" s="4">
        <f t="shared" si="139"/>
        <v>40401.718104122236</v>
      </c>
      <c r="O344" s="9">
        <v>336</v>
      </c>
      <c r="P344" s="4">
        <f t="shared" si="140"/>
        <v>100000</v>
      </c>
      <c r="Q344" s="18">
        <f t="shared" si="141"/>
        <v>583.33333333333337</v>
      </c>
      <c r="R344" s="4">
        <f t="shared" si="142"/>
        <v>583.33333333333337</v>
      </c>
      <c r="S344" s="3">
        <f t="shared" si="143"/>
        <v>0</v>
      </c>
      <c r="T344" s="4">
        <f t="shared" si="144"/>
        <v>100000</v>
      </c>
      <c r="V344" s="9">
        <v>336</v>
      </c>
      <c r="W344" s="4">
        <f t="shared" si="124"/>
        <v>16943.034964050552</v>
      </c>
      <c r="X344" s="26">
        <f t="shared" si="145"/>
        <v>98.834370623628232</v>
      </c>
      <c r="Y344" s="4">
        <f t="shared" si="125"/>
        <v>98.834370623628232</v>
      </c>
      <c r="Z344" s="4">
        <f t="shared" si="126"/>
        <v>0</v>
      </c>
      <c r="AA344" s="4">
        <f t="shared" si="127"/>
        <v>730.31055572605987</v>
      </c>
      <c r="AB344" s="4">
        <f t="shared" si="128"/>
        <v>631.4761851024316</v>
      </c>
      <c r="AC344" s="4">
        <f t="shared" si="129"/>
        <v>16311.55877894812</v>
      </c>
      <c r="AE344" s="9">
        <v>336</v>
      </c>
      <c r="AF344" s="4">
        <f t="shared" si="146"/>
        <v>701807.58335583168</v>
      </c>
      <c r="AG344" s="2">
        <f t="shared" si="147"/>
        <v>4093.8775695756849</v>
      </c>
      <c r="AH344" s="18">
        <v>0</v>
      </c>
      <c r="AI344" s="3">
        <v>0</v>
      </c>
      <c r="AJ344" s="4">
        <f t="shared" si="148"/>
        <v>705901.46092540736</v>
      </c>
    </row>
    <row r="345" spans="1:36" x14ac:dyDescent="0.25">
      <c r="A345" s="9">
        <v>337</v>
      </c>
      <c r="B345" s="4">
        <f t="shared" si="132"/>
        <v>14859.597291603299</v>
      </c>
      <c r="C345" s="18">
        <f t="shared" si="130"/>
        <v>665.30249517918321</v>
      </c>
      <c r="D345" s="4">
        <f t="shared" si="131"/>
        <v>86.680984201019257</v>
      </c>
      <c r="E345" s="3">
        <f t="shared" si="133"/>
        <v>578.621510978164</v>
      </c>
      <c r="F345" s="4">
        <f t="shared" si="134"/>
        <v>14280.975780625135</v>
      </c>
      <c r="H345" s="9">
        <v>337</v>
      </c>
      <c r="I345" s="4">
        <f t="shared" si="135"/>
        <v>40401.718104122236</v>
      </c>
      <c r="J345" s="18">
        <f t="shared" si="136"/>
        <v>640.7117466254283</v>
      </c>
      <c r="K345" s="4">
        <f t="shared" si="137"/>
        <v>235.67668894071309</v>
      </c>
      <c r="L345" s="3">
        <f t="shared" si="138"/>
        <v>405.03505768471518</v>
      </c>
      <c r="M345" s="4">
        <f t="shared" si="139"/>
        <v>39996.683046437523</v>
      </c>
      <c r="O345" s="9">
        <v>337</v>
      </c>
      <c r="P345" s="4">
        <f t="shared" si="140"/>
        <v>100000</v>
      </c>
      <c r="Q345" s="18">
        <f t="shared" si="141"/>
        <v>583.33333333333337</v>
      </c>
      <c r="R345" s="4">
        <f t="shared" si="142"/>
        <v>583.33333333333337</v>
      </c>
      <c r="S345" s="3">
        <f t="shared" si="143"/>
        <v>0</v>
      </c>
      <c r="T345" s="4">
        <f t="shared" si="144"/>
        <v>100000</v>
      </c>
      <c r="V345" s="9">
        <v>337</v>
      </c>
      <c r="W345" s="4">
        <f t="shared" si="124"/>
        <v>16311.55877894812</v>
      </c>
      <c r="X345" s="26">
        <f t="shared" si="145"/>
        <v>95.150759543864027</v>
      </c>
      <c r="Y345" s="4">
        <f t="shared" si="125"/>
        <v>95.150759543864027</v>
      </c>
      <c r="Z345" s="4">
        <f t="shared" si="126"/>
        <v>0</v>
      </c>
      <c r="AA345" s="4">
        <f t="shared" si="127"/>
        <v>730.31055572605987</v>
      </c>
      <c r="AB345" s="4">
        <f t="shared" si="128"/>
        <v>635.15979618219581</v>
      </c>
      <c r="AC345" s="4">
        <f t="shared" si="129"/>
        <v>15676.398982765924</v>
      </c>
      <c r="AE345" s="9">
        <v>337</v>
      </c>
      <c r="AF345" s="4">
        <f t="shared" si="146"/>
        <v>705901.46092540736</v>
      </c>
      <c r="AG345" s="2">
        <f t="shared" si="147"/>
        <v>4117.7585220648771</v>
      </c>
      <c r="AH345" s="18">
        <v>0</v>
      </c>
      <c r="AI345" s="3">
        <v>0</v>
      </c>
      <c r="AJ345" s="4">
        <f t="shared" si="148"/>
        <v>710019.21944747225</v>
      </c>
    </row>
    <row r="346" spans="1:36" x14ac:dyDescent="0.25">
      <c r="A346" s="9">
        <v>338</v>
      </c>
      <c r="B346" s="4">
        <f t="shared" si="132"/>
        <v>14280.975780625135</v>
      </c>
      <c r="C346" s="18">
        <f t="shared" si="130"/>
        <v>665.30249517918321</v>
      </c>
      <c r="D346" s="4">
        <f t="shared" si="131"/>
        <v>83.305692053646624</v>
      </c>
      <c r="E346" s="3">
        <f t="shared" si="133"/>
        <v>581.99680312553664</v>
      </c>
      <c r="F346" s="4">
        <f t="shared" si="134"/>
        <v>13698.978977499599</v>
      </c>
      <c r="H346" s="9">
        <v>338</v>
      </c>
      <c r="I346" s="4">
        <f t="shared" si="135"/>
        <v>39996.683046437523</v>
      </c>
      <c r="J346" s="18">
        <f t="shared" si="136"/>
        <v>640.7117466254283</v>
      </c>
      <c r="K346" s="4">
        <f t="shared" si="137"/>
        <v>233.31398443755225</v>
      </c>
      <c r="L346" s="3">
        <f t="shared" si="138"/>
        <v>407.39776218787608</v>
      </c>
      <c r="M346" s="4">
        <f t="shared" si="139"/>
        <v>39589.28528424965</v>
      </c>
      <c r="O346" s="9">
        <v>338</v>
      </c>
      <c r="P346" s="4">
        <f t="shared" si="140"/>
        <v>100000</v>
      </c>
      <c r="Q346" s="18">
        <f t="shared" si="141"/>
        <v>583.33333333333337</v>
      </c>
      <c r="R346" s="4">
        <f t="shared" si="142"/>
        <v>583.33333333333337</v>
      </c>
      <c r="S346" s="3">
        <f t="shared" si="143"/>
        <v>0</v>
      </c>
      <c r="T346" s="4">
        <f t="shared" si="144"/>
        <v>100000</v>
      </c>
      <c r="V346" s="9">
        <v>338</v>
      </c>
      <c r="W346" s="4">
        <f t="shared" si="124"/>
        <v>15676.398982765924</v>
      </c>
      <c r="X346" s="26">
        <f t="shared" si="145"/>
        <v>91.44566073280123</v>
      </c>
      <c r="Y346" s="4">
        <f t="shared" si="125"/>
        <v>91.44566073280123</v>
      </c>
      <c r="Z346" s="4">
        <f t="shared" si="126"/>
        <v>0</v>
      </c>
      <c r="AA346" s="4">
        <f t="shared" si="127"/>
        <v>730.31055572605987</v>
      </c>
      <c r="AB346" s="4">
        <f t="shared" si="128"/>
        <v>638.86489499325864</v>
      </c>
      <c r="AC346" s="4">
        <f t="shared" si="129"/>
        <v>15037.534087772665</v>
      </c>
      <c r="AE346" s="9">
        <v>338</v>
      </c>
      <c r="AF346" s="4">
        <f t="shared" si="146"/>
        <v>710019.21944747225</v>
      </c>
      <c r="AG346" s="2">
        <f t="shared" si="147"/>
        <v>4141.778780110255</v>
      </c>
      <c r="AH346" s="18">
        <v>0</v>
      </c>
      <c r="AI346" s="3">
        <v>0</v>
      </c>
      <c r="AJ346" s="4">
        <f t="shared" si="148"/>
        <v>714160.99822758255</v>
      </c>
    </row>
    <row r="347" spans="1:36" x14ac:dyDescent="0.25">
      <c r="A347" s="9">
        <v>339</v>
      </c>
      <c r="B347" s="4">
        <f t="shared" si="132"/>
        <v>13698.978977499599</v>
      </c>
      <c r="C347" s="18">
        <f t="shared" si="130"/>
        <v>665.30249517918321</v>
      </c>
      <c r="D347" s="4">
        <f t="shared" si="131"/>
        <v>79.910710702081005</v>
      </c>
      <c r="E347" s="3">
        <f t="shared" si="133"/>
        <v>585.39178447710219</v>
      </c>
      <c r="F347" s="4">
        <f t="shared" si="134"/>
        <v>13113.587193022497</v>
      </c>
      <c r="H347" s="9">
        <v>339</v>
      </c>
      <c r="I347" s="4">
        <f t="shared" si="135"/>
        <v>39589.28528424965</v>
      </c>
      <c r="J347" s="18">
        <f t="shared" si="136"/>
        <v>640.7117466254283</v>
      </c>
      <c r="K347" s="4">
        <f t="shared" si="137"/>
        <v>230.9374974914563</v>
      </c>
      <c r="L347" s="3">
        <f t="shared" si="138"/>
        <v>409.77424913397203</v>
      </c>
      <c r="M347" s="4">
        <f t="shared" si="139"/>
        <v>39179.511035115676</v>
      </c>
      <c r="O347" s="9">
        <v>339</v>
      </c>
      <c r="P347" s="4">
        <f t="shared" si="140"/>
        <v>100000</v>
      </c>
      <c r="Q347" s="18">
        <f t="shared" si="141"/>
        <v>583.33333333333337</v>
      </c>
      <c r="R347" s="4">
        <f t="shared" si="142"/>
        <v>583.33333333333337</v>
      </c>
      <c r="S347" s="3">
        <f t="shared" si="143"/>
        <v>0</v>
      </c>
      <c r="T347" s="4">
        <f t="shared" si="144"/>
        <v>100000</v>
      </c>
      <c r="V347" s="9">
        <v>339</v>
      </c>
      <c r="W347" s="4">
        <f t="shared" si="124"/>
        <v>15037.534087772665</v>
      </c>
      <c r="X347" s="26">
        <f t="shared" si="145"/>
        <v>87.718948845340549</v>
      </c>
      <c r="Y347" s="4">
        <f t="shared" si="125"/>
        <v>87.718948845340549</v>
      </c>
      <c r="Z347" s="4">
        <f t="shared" si="126"/>
        <v>0</v>
      </c>
      <c r="AA347" s="4">
        <f t="shared" si="127"/>
        <v>730.31055572605987</v>
      </c>
      <c r="AB347" s="4">
        <f t="shared" si="128"/>
        <v>642.59160688071938</v>
      </c>
      <c r="AC347" s="4">
        <f t="shared" si="129"/>
        <v>14394.942480891945</v>
      </c>
      <c r="AE347" s="9">
        <v>339</v>
      </c>
      <c r="AF347" s="4">
        <f t="shared" si="146"/>
        <v>714160.99822758255</v>
      </c>
      <c r="AG347" s="2">
        <f t="shared" si="147"/>
        <v>4165.9391563275649</v>
      </c>
      <c r="AH347" s="18">
        <v>0</v>
      </c>
      <c r="AI347" s="3">
        <v>0</v>
      </c>
      <c r="AJ347" s="4">
        <f t="shared" si="148"/>
        <v>718326.93738391006</v>
      </c>
    </row>
    <row r="348" spans="1:36" x14ac:dyDescent="0.25">
      <c r="A348" s="9">
        <v>340</v>
      </c>
      <c r="B348" s="4">
        <f t="shared" si="132"/>
        <v>13113.587193022497</v>
      </c>
      <c r="C348" s="18">
        <f t="shared" si="130"/>
        <v>665.30249517918321</v>
      </c>
      <c r="D348" s="4">
        <f t="shared" si="131"/>
        <v>76.495925292631242</v>
      </c>
      <c r="E348" s="3">
        <f t="shared" si="133"/>
        <v>588.80656988655198</v>
      </c>
      <c r="F348" s="4">
        <f t="shared" si="134"/>
        <v>12524.780623135945</v>
      </c>
      <c r="H348" s="9">
        <v>340</v>
      </c>
      <c r="I348" s="4">
        <f t="shared" si="135"/>
        <v>39179.511035115676</v>
      </c>
      <c r="J348" s="18">
        <f t="shared" si="136"/>
        <v>640.7117466254283</v>
      </c>
      <c r="K348" s="4">
        <f t="shared" si="137"/>
        <v>228.54714770484145</v>
      </c>
      <c r="L348" s="3">
        <f t="shared" si="138"/>
        <v>412.16459892058685</v>
      </c>
      <c r="M348" s="4">
        <f t="shared" si="139"/>
        <v>38767.34643619509</v>
      </c>
      <c r="O348" s="9">
        <v>340</v>
      </c>
      <c r="P348" s="4">
        <f t="shared" si="140"/>
        <v>100000</v>
      </c>
      <c r="Q348" s="18">
        <f t="shared" si="141"/>
        <v>583.33333333333337</v>
      </c>
      <c r="R348" s="4">
        <f t="shared" si="142"/>
        <v>583.33333333333337</v>
      </c>
      <c r="S348" s="3">
        <f t="shared" si="143"/>
        <v>0</v>
      </c>
      <c r="T348" s="4">
        <f t="shared" si="144"/>
        <v>100000</v>
      </c>
      <c r="V348" s="9">
        <v>340</v>
      </c>
      <c r="W348" s="4">
        <f t="shared" si="124"/>
        <v>14394.942480891945</v>
      </c>
      <c r="X348" s="26">
        <f t="shared" si="145"/>
        <v>83.97049780520301</v>
      </c>
      <c r="Y348" s="4">
        <f t="shared" si="125"/>
        <v>83.97049780520301</v>
      </c>
      <c r="Z348" s="4">
        <f t="shared" si="126"/>
        <v>0</v>
      </c>
      <c r="AA348" s="4">
        <f t="shared" si="127"/>
        <v>730.31055572605987</v>
      </c>
      <c r="AB348" s="4">
        <f t="shared" si="128"/>
        <v>646.34005792085691</v>
      </c>
      <c r="AC348" s="4">
        <f t="shared" si="129"/>
        <v>13748.602422971087</v>
      </c>
      <c r="AE348" s="9">
        <v>340</v>
      </c>
      <c r="AF348" s="4">
        <f t="shared" si="146"/>
        <v>718326.93738391006</v>
      </c>
      <c r="AG348" s="2">
        <f t="shared" si="147"/>
        <v>4190.2404680728096</v>
      </c>
      <c r="AH348" s="18">
        <v>0</v>
      </c>
      <c r="AI348" s="3">
        <v>0</v>
      </c>
      <c r="AJ348" s="4">
        <f t="shared" si="148"/>
        <v>722517.17785198288</v>
      </c>
    </row>
    <row r="349" spans="1:36" x14ac:dyDescent="0.25">
      <c r="A349" s="9">
        <v>341</v>
      </c>
      <c r="B349" s="4">
        <f t="shared" si="132"/>
        <v>12524.780623135945</v>
      </c>
      <c r="C349" s="18">
        <f t="shared" si="130"/>
        <v>665.30249517918321</v>
      </c>
      <c r="D349" s="4">
        <f t="shared" si="131"/>
        <v>73.061220301626349</v>
      </c>
      <c r="E349" s="3">
        <f t="shared" si="133"/>
        <v>592.24127487755686</v>
      </c>
      <c r="F349" s="4">
        <f t="shared" si="134"/>
        <v>11932.539348258388</v>
      </c>
      <c r="H349" s="9">
        <v>341</v>
      </c>
      <c r="I349" s="4">
        <f t="shared" si="135"/>
        <v>38767.34643619509</v>
      </c>
      <c r="J349" s="18">
        <f t="shared" si="136"/>
        <v>640.7117466254283</v>
      </c>
      <c r="K349" s="4">
        <f t="shared" si="137"/>
        <v>226.14285421113803</v>
      </c>
      <c r="L349" s="3">
        <f t="shared" si="138"/>
        <v>414.5688924142903</v>
      </c>
      <c r="M349" s="4">
        <f t="shared" si="139"/>
        <v>38352.777543780801</v>
      </c>
      <c r="O349" s="9">
        <v>341</v>
      </c>
      <c r="P349" s="4">
        <f t="shared" si="140"/>
        <v>100000</v>
      </c>
      <c r="Q349" s="18">
        <f t="shared" si="141"/>
        <v>583.33333333333337</v>
      </c>
      <c r="R349" s="4">
        <f t="shared" si="142"/>
        <v>583.33333333333337</v>
      </c>
      <c r="S349" s="3">
        <f t="shared" si="143"/>
        <v>0</v>
      </c>
      <c r="T349" s="4">
        <f t="shared" si="144"/>
        <v>100000</v>
      </c>
      <c r="V349" s="9">
        <v>341</v>
      </c>
      <c r="W349" s="4">
        <f t="shared" si="124"/>
        <v>13748.602422971087</v>
      </c>
      <c r="X349" s="26">
        <f t="shared" si="145"/>
        <v>80.200180800664683</v>
      </c>
      <c r="Y349" s="4">
        <f t="shared" si="125"/>
        <v>80.200180800664683</v>
      </c>
      <c r="Z349" s="4">
        <f t="shared" si="126"/>
        <v>0</v>
      </c>
      <c r="AA349" s="4">
        <f t="shared" si="127"/>
        <v>730.31055572605987</v>
      </c>
      <c r="AB349" s="4">
        <f t="shared" si="128"/>
        <v>650.11037492539515</v>
      </c>
      <c r="AC349" s="4">
        <f t="shared" si="129"/>
        <v>13098.492048045693</v>
      </c>
      <c r="AE349" s="9">
        <v>341</v>
      </c>
      <c r="AF349" s="4">
        <f t="shared" si="146"/>
        <v>722517.17785198288</v>
      </c>
      <c r="AG349" s="2">
        <f t="shared" si="147"/>
        <v>4214.6835374699003</v>
      </c>
      <c r="AH349" s="18">
        <v>0</v>
      </c>
      <c r="AI349" s="3">
        <v>0</v>
      </c>
      <c r="AJ349" s="4">
        <f t="shared" si="148"/>
        <v>726731.86138945282</v>
      </c>
    </row>
    <row r="350" spans="1:36" x14ac:dyDescent="0.25">
      <c r="A350" s="9">
        <v>342</v>
      </c>
      <c r="B350" s="4">
        <f t="shared" si="132"/>
        <v>11932.539348258388</v>
      </c>
      <c r="C350" s="18">
        <f t="shared" si="130"/>
        <v>665.30249517918321</v>
      </c>
      <c r="D350" s="4">
        <f t="shared" si="131"/>
        <v>69.606479531507276</v>
      </c>
      <c r="E350" s="3">
        <f t="shared" si="133"/>
        <v>595.69601564767595</v>
      </c>
      <c r="F350" s="4">
        <f t="shared" si="134"/>
        <v>11336.843332610712</v>
      </c>
      <c r="H350" s="9">
        <v>342</v>
      </c>
      <c r="I350" s="4">
        <f t="shared" si="135"/>
        <v>38352.777543780801</v>
      </c>
      <c r="J350" s="18">
        <f t="shared" si="136"/>
        <v>640.7117466254283</v>
      </c>
      <c r="K350" s="4">
        <f t="shared" si="137"/>
        <v>223.72453567205469</v>
      </c>
      <c r="L350" s="3">
        <f t="shared" si="138"/>
        <v>416.98721095337362</v>
      </c>
      <c r="M350" s="4">
        <f t="shared" si="139"/>
        <v>37935.790332827426</v>
      </c>
      <c r="O350" s="9">
        <v>342</v>
      </c>
      <c r="P350" s="4">
        <f t="shared" si="140"/>
        <v>100000</v>
      </c>
      <c r="Q350" s="18">
        <f t="shared" si="141"/>
        <v>583.33333333333337</v>
      </c>
      <c r="R350" s="4">
        <f t="shared" si="142"/>
        <v>583.33333333333337</v>
      </c>
      <c r="S350" s="3">
        <f t="shared" si="143"/>
        <v>0</v>
      </c>
      <c r="T350" s="4">
        <f t="shared" si="144"/>
        <v>100000</v>
      </c>
      <c r="V350" s="9">
        <v>342</v>
      </c>
      <c r="W350" s="4">
        <f t="shared" si="124"/>
        <v>13098.492048045693</v>
      </c>
      <c r="X350" s="26">
        <f t="shared" si="145"/>
        <v>76.40787028026655</v>
      </c>
      <c r="Y350" s="4">
        <f t="shared" si="125"/>
        <v>76.40787028026655</v>
      </c>
      <c r="Z350" s="4">
        <f t="shared" si="126"/>
        <v>0</v>
      </c>
      <c r="AA350" s="4">
        <f t="shared" si="127"/>
        <v>730.31055572605987</v>
      </c>
      <c r="AB350" s="4">
        <f t="shared" si="128"/>
        <v>653.90268544579328</v>
      </c>
      <c r="AC350" s="4">
        <f t="shared" si="129"/>
        <v>12444.5893625999</v>
      </c>
      <c r="AE350" s="9">
        <v>342</v>
      </c>
      <c r="AF350" s="4">
        <f t="shared" si="146"/>
        <v>726731.86138945282</v>
      </c>
      <c r="AG350" s="2">
        <f t="shared" si="147"/>
        <v>4239.269191438475</v>
      </c>
      <c r="AH350" s="18">
        <v>0</v>
      </c>
      <c r="AI350" s="3">
        <v>0</v>
      </c>
      <c r="AJ350" s="4">
        <f t="shared" si="148"/>
        <v>730971.13058089127</v>
      </c>
    </row>
    <row r="351" spans="1:36" x14ac:dyDescent="0.25">
      <c r="A351" s="9">
        <v>343</v>
      </c>
      <c r="B351" s="4">
        <f t="shared" si="132"/>
        <v>11336.843332610712</v>
      </c>
      <c r="C351" s="18">
        <f t="shared" si="130"/>
        <v>665.30249517918321</v>
      </c>
      <c r="D351" s="4">
        <f t="shared" si="131"/>
        <v>66.131586106895824</v>
      </c>
      <c r="E351" s="3">
        <f t="shared" si="133"/>
        <v>599.17090907228737</v>
      </c>
      <c r="F351" s="4">
        <f t="shared" si="134"/>
        <v>10737.672423538424</v>
      </c>
      <c r="H351" s="9">
        <v>343</v>
      </c>
      <c r="I351" s="4">
        <f t="shared" si="135"/>
        <v>37935.790332827426</v>
      </c>
      <c r="J351" s="18">
        <f t="shared" si="136"/>
        <v>640.7117466254283</v>
      </c>
      <c r="K351" s="4">
        <f t="shared" si="137"/>
        <v>221.29211027482665</v>
      </c>
      <c r="L351" s="3">
        <f t="shared" si="138"/>
        <v>419.41963635060165</v>
      </c>
      <c r="M351" s="4">
        <f t="shared" si="139"/>
        <v>37516.370696476821</v>
      </c>
      <c r="O351" s="9">
        <v>343</v>
      </c>
      <c r="P351" s="4">
        <f t="shared" si="140"/>
        <v>100000</v>
      </c>
      <c r="Q351" s="18">
        <f t="shared" si="141"/>
        <v>583.33333333333337</v>
      </c>
      <c r="R351" s="4">
        <f t="shared" si="142"/>
        <v>583.33333333333337</v>
      </c>
      <c r="S351" s="3">
        <f t="shared" si="143"/>
        <v>0</v>
      </c>
      <c r="T351" s="4">
        <f t="shared" si="144"/>
        <v>100000</v>
      </c>
      <c r="V351" s="9">
        <v>343</v>
      </c>
      <c r="W351" s="4">
        <f t="shared" si="124"/>
        <v>12444.5893625999</v>
      </c>
      <c r="X351" s="26">
        <f t="shared" si="145"/>
        <v>72.593437948499414</v>
      </c>
      <c r="Y351" s="4">
        <f t="shared" si="125"/>
        <v>72.593437948499414</v>
      </c>
      <c r="Z351" s="4">
        <f t="shared" si="126"/>
        <v>0</v>
      </c>
      <c r="AA351" s="4">
        <f t="shared" si="127"/>
        <v>730.31055572605987</v>
      </c>
      <c r="AB351" s="4">
        <f t="shared" si="128"/>
        <v>657.71711777756047</v>
      </c>
      <c r="AC351" s="4">
        <f t="shared" si="129"/>
        <v>11786.87224482234</v>
      </c>
      <c r="AE351" s="9">
        <v>343</v>
      </c>
      <c r="AF351" s="4">
        <f t="shared" si="146"/>
        <v>730971.13058089127</v>
      </c>
      <c r="AG351" s="2">
        <f t="shared" si="147"/>
        <v>4263.9982617218657</v>
      </c>
      <c r="AH351" s="18">
        <v>0</v>
      </c>
      <c r="AI351" s="3">
        <v>0</v>
      </c>
      <c r="AJ351" s="4">
        <f t="shared" si="148"/>
        <v>735235.12884261319</v>
      </c>
    </row>
    <row r="352" spans="1:36" x14ac:dyDescent="0.25">
      <c r="A352" s="9">
        <v>344</v>
      </c>
      <c r="B352" s="4">
        <f t="shared" si="132"/>
        <v>10737.672423538424</v>
      </c>
      <c r="C352" s="18">
        <f t="shared" si="130"/>
        <v>665.30249517918321</v>
      </c>
      <c r="D352" s="4">
        <f t="shared" si="131"/>
        <v>62.636422470640817</v>
      </c>
      <c r="E352" s="3">
        <f t="shared" si="133"/>
        <v>602.6660727085424</v>
      </c>
      <c r="F352" s="4">
        <f t="shared" si="134"/>
        <v>10135.006350829883</v>
      </c>
      <c r="H352" s="9">
        <v>344</v>
      </c>
      <c r="I352" s="4">
        <f t="shared" si="135"/>
        <v>37516.370696476821</v>
      </c>
      <c r="J352" s="18">
        <f t="shared" si="136"/>
        <v>640.7117466254283</v>
      </c>
      <c r="K352" s="4">
        <f t="shared" si="137"/>
        <v>218.84549572944812</v>
      </c>
      <c r="L352" s="3">
        <f t="shared" si="138"/>
        <v>421.86625089598022</v>
      </c>
      <c r="M352" s="4">
        <f t="shared" si="139"/>
        <v>37094.504445580838</v>
      </c>
      <c r="O352" s="9">
        <v>344</v>
      </c>
      <c r="P352" s="4">
        <f t="shared" si="140"/>
        <v>100000</v>
      </c>
      <c r="Q352" s="18">
        <f t="shared" si="141"/>
        <v>583.33333333333337</v>
      </c>
      <c r="R352" s="4">
        <f t="shared" si="142"/>
        <v>583.33333333333337</v>
      </c>
      <c r="S352" s="3">
        <f t="shared" si="143"/>
        <v>0</v>
      </c>
      <c r="T352" s="4">
        <f t="shared" si="144"/>
        <v>100000</v>
      </c>
      <c r="V352" s="9">
        <v>344</v>
      </c>
      <c r="W352" s="4">
        <f t="shared" si="124"/>
        <v>11786.87224482234</v>
      </c>
      <c r="X352" s="26">
        <f t="shared" si="145"/>
        <v>68.756754761463654</v>
      </c>
      <c r="Y352" s="4">
        <f t="shared" si="125"/>
        <v>68.756754761463654</v>
      </c>
      <c r="Z352" s="4">
        <f t="shared" si="126"/>
        <v>0</v>
      </c>
      <c r="AA352" s="4">
        <f t="shared" si="127"/>
        <v>730.31055572605987</v>
      </c>
      <c r="AB352" s="4">
        <f t="shared" si="128"/>
        <v>661.55380096459623</v>
      </c>
      <c r="AC352" s="4">
        <f t="shared" si="129"/>
        <v>11125.318443857743</v>
      </c>
      <c r="AE352" s="9">
        <v>344</v>
      </c>
      <c r="AF352" s="4">
        <f t="shared" si="146"/>
        <v>735235.12884261319</v>
      </c>
      <c r="AG352" s="2">
        <f t="shared" si="147"/>
        <v>4288.8715849152441</v>
      </c>
      <c r="AH352" s="18">
        <v>0</v>
      </c>
      <c r="AI352" s="3">
        <v>0</v>
      </c>
      <c r="AJ352" s="4">
        <f t="shared" si="148"/>
        <v>739524.0004275284</v>
      </c>
    </row>
    <row r="353" spans="1:36" x14ac:dyDescent="0.25">
      <c r="A353" s="9">
        <v>345</v>
      </c>
      <c r="B353" s="4">
        <f t="shared" si="132"/>
        <v>10135.006350829883</v>
      </c>
      <c r="C353" s="18">
        <f t="shared" si="130"/>
        <v>665.30249517918321</v>
      </c>
      <c r="D353" s="4">
        <f t="shared" si="131"/>
        <v>59.120870379840987</v>
      </c>
      <c r="E353" s="3">
        <f t="shared" si="133"/>
        <v>606.18162479934222</v>
      </c>
      <c r="F353" s="4">
        <f t="shared" si="134"/>
        <v>9528.8247260305398</v>
      </c>
      <c r="H353" s="9">
        <v>345</v>
      </c>
      <c r="I353" s="4">
        <f t="shared" si="135"/>
        <v>37094.504445580838</v>
      </c>
      <c r="J353" s="18">
        <f t="shared" si="136"/>
        <v>640.7117466254283</v>
      </c>
      <c r="K353" s="4">
        <f t="shared" si="137"/>
        <v>216.38460926588823</v>
      </c>
      <c r="L353" s="3">
        <f t="shared" si="138"/>
        <v>424.32713735954007</v>
      </c>
      <c r="M353" s="4">
        <f t="shared" si="139"/>
        <v>36670.177308221297</v>
      </c>
      <c r="O353" s="9">
        <v>345</v>
      </c>
      <c r="P353" s="4">
        <f t="shared" si="140"/>
        <v>100000</v>
      </c>
      <c r="Q353" s="18">
        <f t="shared" si="141"/>
        <v>583.33333333333337</v>
      </c>
      <c r="R353" s="4">
        <f t="shared" si="142"/>
        <v>583.33333333333337</v>
      </c>
      <c r="S353" s="3">
        <f t="shared" si="143"/>
        <v>0</v>
      </c>
      <c r="T353" s="4">
        <f t="shared" si="144"/>
        <v>100000</v>
      </c>
      <c r="V353" s="9">
        <v>345</v>
      </c>
      <c r="W353" s="4">
        <f t="shared" si="124"/>
        <v>11125.318443857743</v>
      </c>
      <c r="X353" s="26">
        <f t="shared" si="145"/>
        <v>64.897690922503514</v>
      </c>
      <c r="Y353" s="4">
        <f t="shared" si="125"/>
        <v>64.897690922503514</v>
      </c>
      <c r="Z353" s="4">
        <f t="shared" si="126"/>
        <v>0</v>
      </c>
      <c r="AA353" s="4">
        <f t="shared" si="127"/>
        <v>730.31055572605987</v>
      </c>
      <c r="AB353" s="4">
        <f t="shared" si="128"/>
        <v>665.41286480355632</v>
      </c>
      <c r="AC353" s="4">
        <f t="shared" si="129"/>
        <v>10459.905579054186</v>
      </c>
      <c r="AE353" s="9">
        <v>345</v>
      </c>
      <c r="AF353" s="4">
        <f t="shared" si="146"/>
        <v>739524.0004275284</v>
      </c>
      <c r="AG353" s="2">
        <f t="shared" si="147"/>
        <v>4313.8900024939167</v>
      </c>
      <c r="AH353" s="18">
        <v>0</v>
      </c>
      <c r="AI353" s="3">
        <v>0</v>
      </c>
      <c r="AJ353" s="4">
        <f t="shared" si="148"/>
        <v>743837.89043002226</v>
      </c>
    </row>
    <row r="354" spans="1:36" x14ac:dyDescent="0.25">
      <c r="A354" s="9">
        <v>346</v>
      </c>
      <c r="B354" s="4">
        <f t="shared" si="132"/>
        <v>9528.8247260305398</v>
      </c>
      <c r="C354" s="18">
        <f t="shared" si="130"/>
        <v>665.30249517918321</v>
      </c>
      <c r="D354" s="4">
        <f t="shared" si="131"/>
        <v>55.584810901844826</v>
      </c>
      <c r="E354" s="3">
        <f t="shared" si="133"/>
        <v>609.71768427733844</v>
      </c>
      <c r="F354" s="4">
        <f t="shared" si="134"/>
        <v>8919.107041753201</v>
      </c>
      <c r="H354" s="9">
        <v>346</v>
      </c>
      <c r="I354" s="4">
        <f t="shared" si="135"/>
        <v>36670.177308221297</v>
      </c>
      <c r="J354" s="18">
        <f t="shared" si="136"/>
        <v>640.7117466254283</v>
      </c>
      <c r="K354" s="4">
        <f t="shared" si="137"/>
        <v>213.90936763129093</v>
      </c>
      <c r="L354" s="3">
        <f t="shared" si="138"/>
        <v>426.80237899413737</v>
      </c>
      <c r="M354" s="4">
        <f t="shared" si="139"/>
        <v>36243.37492922716</v>
      </c>
      <c r="O354" s="9">
        <v>346</v>
      </c>
      <c r="P354" s="4">
        <f t="shared" si="140"/>
        <v>100000</v>
      </c>
      <c r="Q354" s="18">
        <f t="shared" si="141"/>
        <v>583.33333333333337</v>
      </c>
      <c r="R354" s="4">
        <f t="shared" si="142"/>
        <v>583.33333333333337</v>
      </c>
      <c r="S354" s="3">
        <f t="shared" si="143"/>
        <v>0</v>
      </c>
      <c r="T354" s="4">
        <f t="shared" si="144"/>
        <v>100000</v>
      </c>
      <c r="V354" s="9">
        <v>346</v>
      </c>
      <c r="W354" s="4">
        <f t="shared" si="124"/>
        <v>10459.905579054186</v>
      </c>
      <c r="X354" s="26">
        <f t="shared" si="145"/>
        <v>61.016115877816098</v>
      </c>
      <c r="Y354" s="4">
        <f t="shared" si="125"/>
        <v>61.016115877816098</v>
      </c>
      <c r="Z354" s="4">
        <f t="shared" si="126"/>
        <v>0</v>
      </c>
      <c r="AA354" s="4">
        <f t="shared" si="127"/>
        <v>730.31055572605987</v>
      </c>
      <c r="AB354" s="4">
        <f t="shared" si="128"/>
        <v>669.29443984824377</v>
      </c>
      <c r="AC354" s="4">
        <f t="shared" si="129"/>
        <v>9790.6111392059429</v>
      </c>
      <c r="AE354" s="9">
        <v>346</v>
      </c>
      <c r="AF354" s="4">
        <f t="shared" si="146"/>
        <v>743837.89043002226</v>
      </c>
      <c r="AG354" s="2">
        <f t="shared" si="147"/>
        <v>4339.0543608417966</v>
      </c>
      <c r="AH354" s="18">
        <v>0</v>
      </c>
      <c r="AI354" s="3">
        <v>0</v>
      </c>
      <c r="AJ354" s="4">
        <f t="shared" si="148"/>
        <v>748176.94479086401</v>
      </c>
    </row>
    <row r="355" spans="1:36" x14ac:dyDescent="0.25">
      <c r="A355" s="9">
        <v>347</v>
      </c>
      <c r="B355" s="4">
        <f t="shared" si="132"/>
        <v>8919.107041753201</v>
      </c>
      <c r="C355" s="18">
        <f t="shared" si="130"/>
        <v>665.30249517918321</v>
      </c>
      <c r="D355" s="4">
        <f t="shared" si="131"/>
        <v>52.028124410227008</v>
      </c>
      <c r="E355" s="3">
        <f t="shared" si="133"/>
        <v>613.27437076895626</v>
      </c>
      <c r="F355" s="4">
        <f t="shared" si="134"/>
        <v>8305.832670984244</v>
      </c>
      <c r="H355" s="9">
        <v>347</v>
      </c>
      <c r="I355" s="4">
        <f t="shared" si="135"/>
        <v>36243.37492922716</v>
      </c>
      <c r="J355" s="18">
        <f t="shared" si="136"/>
        <v>640.7117466254283</v>
      </c>
      <c r="K355" s="4">
        <f t="shared" si="137"/>
        <v>211.41968708715845</v>
      </c>
      <c r="L355" s="3">
        <f t="shared" si="138"/>
        <v>429.29205953826988</v>
      </c>
      <c r="M355" s="4">
        <f t="shared" si="139"/>
        <v>35814.082869688893</v>
      </c>
      <c r="O355" s="9">
        <v>347</v>
      </c>
      <c r="P355" s="4">
        <f t="shared" si="140"/>
        <v>100000</v>
      </c>
      <c r="Q355" s="18">
        <f t="shared" si="141"/>
        <v>583.33333333333337</v>
      </c>
      <c r="R355" s="4">
        <f t="shared" si="142"/>
        <v>583.33333333333337</v>
      </c>
      <c r="S355" s="3">
        <f t="shared" si="143"/>
        <v>0</v>
      </c>
      <c r="T355" s="4">
        <f t="shared" si="144"/>
        <v>100000</v>
      </c>
      <c r="V355" s="9">
        <v>347</v>
      </c>
      <c r="W355" s="4">
        <f t="shared" si="124"/>
        <v>9790.6111392059429</v>
      </c>
      <c r="X355" s="26">
        <f t="shared" si="145"/>
        <v>57.111898312034668</v>
      </c>
      <c r="Y355" s="4">
        <f t="shared" si="125"/>
        <v>57.111898312034668</v>
      </c>
      <c r="Z355" s="4">
        <f t="shared" si="126"/>
        <v>0</v>
      </c>
      <c r="AA355" s="4">
        <f t="shared" si="127"/>
        <v>730.31055572605987</v>
      </c>
      <c r="AB355" s="4">
        <f t="shared" si="128"/>
        <v>673.19865741402521</v>
      </c>
      <c r="AC355" s="4">
        <f t="shared" si="129"/>
        <v>9117.4124817919183</v>
      </c>
      <c r="AE355" s="9">
        <v>347</v>
      </c>
      <c r="AF355" s="4">
        <f t="shared" si="146"/>
        <v>748176.94479086401</v>
      </c>
      <c r="AG355" s="2">
        <f t="shared" si="147"/>
        <v>4364.3655112800407</v>
      </c>
      <c r="AH355" s="18">
        <v>0</v>
      </c>
      <c r="AI355" s="3">
        <v>0</v>
      </c>
      <c r="AJ355" s="4">
        <f t="shared" si="148"/>
        <v>752541.31030214403</v>
      </c>
    </row>
    <row r="356" spans="1:36" x14ac:dyDescent="0.25">
      <c r="A356" s="9">
        <v>348</v>
      </c>
      <c r="B356" s="4">
        <f t="shared" si="132"/>
        <v>8305.832670984244</v>
      </c>
      <c r="C356" s="18">
        <f t="shared" si="130"/>
        <v>665.30249517918321</v>
      </c>
      <c r="D356" s="4">
        <f t="shared" si="131"/>
        <v>48.45069058074143</v>
      </c>
      <c r="E356" s="3">
        <f t="shared" si="133"/>
        <v>616.85180459844173</v>
      </c>
      <c r="F356" s="4">
        <f t="shared" si="134"/>
        <v>7688.9808663858021</v>
      </c>
      <c r="H356" s="9">
        <v>348</v>
      </c>
      <c r="I356" s="4">
        <f t="shared" si="135"/>
        <v>35814.082869688893</v>
      </c>
      <c r="J356" s="18">
        <f t="shared" si="136"/>
        <v>640.7117466254283</v>
      </c>
      <c r="K356" s="4">
        <f t="shared" si="137"/>
        <v>208.91548340651855</v>
      </c>
      <c r="L356" s="3">
        <f t="shared" si="138"/>
        <v>431.79626321890976</v>
      </c>
      <c r="M356" s="4">
        <f t="shared" si="139"/>
        <v>35382.286606469985</v>
      </c>
      <c r="O356" s="9">
        <v>348</v>
      </c>
      <c r="P356" s="4">
        <f t="shared" si="140"/>
        <v>100000</v>
      </c>
      <c r="Q356" s="18">
        <f t="shared" si="141"/>
        <v>583.33333333333337</v>
      </c>
      <c r="R356" s="4">
        <f t="shared" si="142"/>
        <v>583.33333333333337</v>
      </c>
      <c r="S356" s="3">
        <f t="shared" si="143"/>
        <v>0</v>
      </c>
      <c r="T356" s="4">
        <f t="shared" si="144"/>
        <v>100000</v>
      </c>
      <c r="V356" s="9">
        <v>348</v>
      </c>
      <c r="W356" s="4">
        <f t="shared" si="124"/>
        <v>9117.4124817919183</v>
      </c>
      <c r="X356" s="26">
        <f t="shared" si="145"/>
        <v>53.184906143786201</v>
      </c>
      <c r="Y356" s="4">
        <f t="shared" si="125"/>
        <v>53.184906143786201</v>
      </c>
      <c r="Z356" s="4">
        <f t="shared" si="126"/>
        <v>0</v>
      </c>
      <c r="AA356" s="4">
        <f t="shared" si="127"/>
        <v>730.31055572605987</v>
      </c>
      <c r="AB356" s="4">
        <f t="shared" si="128"/>
        <v>677.1256495822737</v>
      </c>
      <c r="AC356" s="4">
        <f t="shared" si="129"/>
        <v>8440.2868322096438</v>
      </c>
      <c r="AE356" s="9">
        <v>348</v>
      </c>
      <c r="AF356" s="4">
        <f t="shared" si="146"/>
        <v>752541.31030214403</v>
      </c>
      <c r="AG356" s="2">
        <f t="shared" si="147"/>
        <v>4389.8243100958407</v>
      </c>
      <c r="AH356" s="18">
        <v>0</v>
      </c>
      <c r="AI356" s="3">
        <v>0</v>
      </c>
      <c r="AJ356" s="4">
        <f t="shared" si="148"/>
        <v>756931.1346122399</v>
      </c>
    </row>
    <row r="357" spans="1:36" x14ac:dyDescent="0.25">
      <c r="A357" s="9">
        <v>349</v>
      </c>
      <c r="B357" s="4">
        <f t="shared" si="132"/>
        <v>7688.9808663858021</v>
      </c>
      <c r="C357" s="18">
        <f t="shared" si="130"/>
        <v>665.30249517918321</v>
      </c>
      <c r="D357" s="4">
        <f t="shared" si="131"/>
        <v>44.852388387250521</v>
      </c>
      <c r="E357" s="3">
        <f t="shared" si="133"/>
        <v>620.45010679193274</v>
      </c>
      <c r="F357" s="4">
        <f t="shared" si="134"/>
        <v>7068.5307595938693</v>
      </c>
      <c r="H357" s="9">
        <v>349</v>
      </c>
      <c r="I357" s="4">
        <f t="shared" si="135"/>
        <v>35382.286606469985</v>
      </c>
      <c r="J357" s="18">
        <f t="shared" si="136"/>
        <v>640.7117466254283</v>
      </c>
      <c r="K357" s="4">
        <f t="shared" si="137"/>
        <v>206.39667187107491</v>
      </c>
      <c r="L357" s="3">
        <f t="shared" si="138"/>
        <v>434.31507475435342</v>
      </c>
      <c r="M357" s="4">
        <f t="shared" si="139"/>
        <v>34947.97153171563</v>
      </c>
      <c r="O357" s="9">
        <v>349</v>
      </c>
      <c r="P357" s="4">
        <f t="shared" si="140"/>
        <v>100000</v>
      </c>
      <c r="Q357" s="18">
        <f t="shared" si="141"/>
        <v>583.33333333333337</v>
      </c>
      <c r="R357" s="4">
        <f t="shared" si="142"/>
        <v>583.33333333333337</v>
      </c>
      <c r="S357" s="3">
        <f t="shared" si="143"/>
        <v>0</v>
      </c>
      <c r="T357" s="4">
        <f t="shared" si="144"/>
        <v>100000</v>
      </c>
      <c r="V357" s="9">
        <v>349</v>
      </c>
      <c r="W357" s="4">
        <f t="shared" si="124"/>
        <v>8440.2868322096438</v>
      </c>
      <c r="X357" s="26">
        <f t="shared" si="145"/>
        <v>49.235006521222921</v>
      </c>
      <c r="Y357" s="4">
        <f t="shared" si="125"/>
        <v>49.235006521222921</v>
      </c>
      <c r="Z357" s="4">
        <f t="shared" si="126"/>
        <v>0</v>
      </c>
      <c r="AA357" s="4">
        <f t="shared" si="127"/>
        <v>730.31055572605987</v>
      </c>
      <c r="AB357" s="4">
        <f t="shared" si="128"/>
        <v>681.07554920483699</v>
      </c>
      <c r="AC357" s="4">
        <f t="shared" si="129"/>
        <v>7759.2112830048063</v>
      </c>
      <c r="AE357" s="9">
        <v>349</v>
      </c>
      <c r="AF357" s="4">
        <f t="shared" si="146"/>
        <v>756931.1346122399</v>
      </c>
      <c r="AG357" s="2">
        <f t="shared" si="147"/>
        <v>4415.4316185713997</v>
      </c>
      <c r="AH357" s="18">
        <v>0</v>
      </c>
      <c r="AI357" s="3">
        <v>0</v>
      </c>
      <c r="AJ357" s="4">
        <f t="shared" si="148"/>
        <v>761346.5662308113</v>
      </c>
    </row>
    <row r="358" spans="1:36" x14ac:dyDescent="0.25">
      <c r="A358" s="9">
        <v>350</v>
      </c>
      <c r="B358" s="4">
        <f t="shared" si="132"/>
        <v>7068.5307595938693</v>
      </c>
      <c r="C358" s="18">
        <f t="shared" si="130"/>
        <v>665.30249517918321</v>
      </c>
      <c r="D358" s="4">
        <f t="shared" si="131"/>
        <v>41.233096097630913</v>
      </c>
      <c r="E358" s="3">
        <f t="shared" si="133"/>
        <v>624.06939908155232</v>
      </c>
      <c r="F358" s="4">
        <f t="shared" si="134"/>
        <v>6444.4613605123168</v>
      </c>
      <c r="H358" s="9">
        <v>350</v>
      </c>
      <c r="I358" s="4">
        <f t="shared" si="135"/>
        <v>34947.97153171563</v>
      </c>
      <c r="J358" s="18">
        <f t="shared" si="136"/>
        <v>640.7117466254283</v>
      </c>
      <c r="K358" s="4">
        <f t="shared" si="137"/>
        <v>203.86316726834119</v>
      </c>
      <c r="L358" s="3">
        <f t="shared" si="138"/>
        <v>436.84857935708715</v>
      </c>
      <c r="M358" s="4">
        <f t="shared" si="139"/>
        <v>34511.122952358543</v>
      </c>
      <c r="O358" s="9">
        <v>350</v>
      </c>
      <c r="P358" s="4">
        <f t="shared" si="140"/>
        <v>100000</v>
      </c>
      <c r="Q358" s="18">
        <f t="shared" si="141"/>
        <v>583.33333333333337</v>
      </c>
      <c r="R358" s="4">
        <f t="shared" si="142"/>
        <v>583.33333333333337</v>
      </c>
      <c r="S358" s="3">
        <f t="shared" si="143"/>
        <v>0</v>
      </c>
      <c r="T358" s="4">
        <f t="shared" si="144"/>
        <v>100000</v>
      </c>
      <c r="V358" s="9">
        <v>350</v>
      </c>
      <c r="W358" s="4">
        <f t="shared" si="124"/>
        <v>7759.2112830048063</v>
      </c>
      <c r="X358" s="26">
        <f t="shared" si="145"/>
        <v>45.262065817528047</v>
      </c>
      <c r="Y358" s="4">
        <f t="shared" si="125"/>
        <v>45.262065817528047</v>
      </c>
      <c r="Z358" s="4">
        <f t="shared" si="126"/>
        <v>0</v>
      </c>
      <c r="AA358" s="4">
        <f t="shared" si="127"/>
        <v>730.31055572605987</v>
      </c>
      <c r="AB358" s="4">
        <f t="shared" si="128"/>
        <v>685.04848990853179</v>
      </c>
      <c r="AC358" s="4">
        <f t="shared" si="129"/>
        <v>7074.162793096275</v>
      </c>
      <c r="AE358" s="9">
        <v>350</v>
      </c>
      <c r="AF358" s="4">
        <f t="shared" si="146"/>
        <v>761346.5662308113</v>
      </c>
      <c r="AG358" s="2">
        <f t="shared" si="147"/>
        <v>4441.1883030130657</v>
      </c>
      <c r="AH358" s="18">
        <v>0</v>
      </c>
      <c r="AI358" s="3">
        <v>0</v>
      </c>
      <c r="AJ358" s="4">
        <f t="shared" si="148"/>
        <v>765787.75453382439</v>
      </c>
    </row>
    <row r="359" spans="1:36" x14ac:dyDescent="0.25">
      <c r="A359" s="9">
        <v>351</v>
      </c>
      <c r="B359" s="4">
        <f t="shared" si="132"/>
        <v>6444.4613605123168</v>
      </c>
      <c r="C359" s="18">
        <f t="shared" si="130"/>
        <v>665.30249517918321</v>
      </c>
      <c r="D359" s="4">
        <f t="shared" si="131"/>
        <v>37.592691269655184</v>
      </c>
      <c r="E359" s="3">
        <f t="shared" si="133"/>
        <v>627.70980390952798</v>
      </c>
      <c r="F359" s="4">
        <f t="shared" si="134"/>
        <v>5816.7515566027887</v>
      </c>
      <c r="H359" s="9">
        <v>351</v>
      </c>
      <c r="I359" s="4">
        <f t="shared" si="135"/>
        <v>34511.122952358543</v>
      </c>
      <c r="J359" s="18">
        <f t="shared" si="136"/>
        <v>640.7117466254283</v>
      </c>
      <c r="K359" s="4">
        <f t="shared" si="137"/>
        <v>201.3148838887582</v>
      </c>
      <c r="L359" s="3">
        <f t="shared" si="138"/>
        <v>439.39686273667007</v>
      </c>
      <c r="M359" s="4">
        <f t="shared" si="139"/>
        <v>34071.726089621872</v>
      </c>
      <c r="O359" s="9">
        <v>351</v>
      </c>
      <c r="P359" s="4">
        <f t="shared" si="140"/>
        <v>100000</v>
      </c>
      <c r="Q359" s="18">
        <f t="shared" si="141"/>
        <v>583.33333333333337</v>
      </c>
      <c r="R359" s="4">
        <f t="shared" si="142"/>
        <v>583.33333333333337</v>
      </c>
      <c r="S359" s="3">
        <f t="shared" si="143"/>
        <v>0</v>
      </c>
      <c r="T359" s="4">
        <f t="shared" si="144"/>
        <v>100000</v>
      </c>
      <c r="V359" s="9">
        <v>351</v>
      </c>
      <c r="W359" s="4">
        <f t="shared" si="124"/>
        <v>7074.162793096275</v>
      </c>
      <c r="X359" s="26">
        <f t="shared" si="145"/>
        <v>41.265949626394942</v>
      </c>
      <c r="Y359" s="4">
        <f t="shared" si="125"/>
        <v>41.265949626394942</v>
      </c>
      <c r="Z359" s="4">
        <f t="shared" si="126"/>
        <v>0</v>
      </c>
      <c r="AA359" s="4">
        <f t="shared" si="127"/>
        <v>730.31055572605987</v>
      </c>
      <c r="AB359" s="4">
        <f t="shared" si="128"/>
        <v>689.04460609966497</v>
      </c>
      <c r="AC359" s="4">
        <f t="shared" si="129"/>
        <v>6385.1181869966103</v>
      </c>
      <c r="AE359" s="9">
        <v>351</v>
      </c>
      <c r="AF359" s="4">
        <f t="shared" si="146"/>
        <v>765787.75453382439</v>
      </c>
      <c r="AG359" s="2">
        <f t="shared" si="147"/>
        <v>4467.0952347806424</v>
      </c>
      <c r="AH359" s="18">
        <v>0</v>
      </c>
      <c r="AI359" s="3">
        <v>0</v>
      </c>
      <c r="AJ359" s="4">
        <f t="shared" si="148"/>
        <v>770254.84976860508</v>
      </c>
    </row>
    <row r="360" spans="1:36" x14ac:dyDescent="0.25">
      <c r="A360" s="9">
        <v>352</v>
      </c>
      <c r="B360" s="4">
        <f t="shared" si="132"/>
        <v>5816.7515566027887</v>
      </c>
      <c r="C360" s="18">
        <f t="shared" si="130"/>
        <v>665.30249517918321</v>
      </c>
      <c r="D360" s="4">
        <f t="shared" si="131"/>
        <v>33.9310507468496</v>
      </c>
      <c r="E360" s="3">
        <f t="shared" si="133"/>
        <v>631.37144443233365</v>
      </c>
      <c r="F360" s="4">
        <f t="shared" si="134"/>
        <v>5185.3801121704546</v>
      </c>
      <c r="H360" s="9">
        <v>352</v>
      </c>
      <c r="I360" s="4">
        <f t="shared" si="135"/>
        <v>34071.726089621872</v>
      </c>
      <c r="J360" s="18">
        <f t="shared" si="136"/>
        <v>640.7117466254283</v>
      </c>
      <c r="K360" s="4">
        <f t="shared" si="137"/>
        <v>198.75173552279429</v>
      </c>
      <c r="L360" s="3">
        <f t="shared" si="138"/>
        <v>441.96001110263398</v>
      </c>
      <c r="M360" s="4">
        <f t="shared" si="139"/>
        <v>33629.766078519235</v>
      </c>
      <c r="O360" s="9">
        <v>352</v>
      </c>
      <c r="P360" s="4">
        <f t="shared" si="140"/>
        <v>100000</v>
      </c>
      <c r="Q360" s="18">
        <f t="shared" si="141"/>
        <v>583.33333333333337</v>
      </c>
      <c r="R360" s="4">
        <f t="shared" si="142"/>
        <v>583.33333333333337</v>
      </c>
      <c r="S360" s="3">
        <f t="shared" si="143"/>
        <v>0</v>
      </c>
      <c r="T360" s="4">
        <f t="shared" si="144"/>
        <v>100000</v>
      </c>
      <c r="V360" s="9">
        <v>352</v>
      </c>
      <c r="W360" s="4">
        <f t="shared" si="124"/>
        <v>6385.1181869966103</v>
      </c>
      <c r="X360" s="26">
        <f t="shared" si="145"/>
        <v>37.246522757480228</v>
      </c>
      <c r="Y360" s="4">
        <f t="shared" si="125"/>
        <v>37.246522757480228</v>
      </c>
      <c r="Z360" s="4">
        <f t="shared" si="126"/>
        <v>0</v>
      </c>
      <c r="AA360" s="4">
        <f t="shared" si="127"/>
        <v>730.31055572605987</v>
      </c>
      <c r="AB360" s="4">
        <f t="shared" si="128"/>
        <v>693.06403296857968</v>
      </c>
      <c r="AC360" s="4">
        <f t="shared" si="129"/>
        <v>5692.054154028031</v>
      </c>
      <c r="AE360" s="9">
        <v>352</v>
      </c>
      <c r="AF360" s="4">
        <f t="shared" si="146"/>
        <v>770254.84976860508</v>
      </c>
      <c r="AG360" s="2">
        <f t="shared" si="147"/>
        <v>4493.1532903168636</v>
      </c>
      <c r="AH360" s="18">
        <v>0</v>
      </c>
      <c r="AI360" s="3">
        <v>0</v>
      </c>
      <c r="AJ360" s="4">
        <f t="shared" si="148"/>
        <v>774748.00305892189</v>
      </c>
    </row>
    <row r="361" spans="1:36" x14ac:dyDescent="0.25">
      <c r="A361" s="9">
        <v>353</v>
      </c>
      <c r="B361" s="4">
        <f t="shared" si="132"/>
        <v>5185.3801121704546</v>
      </c>
      <c r="C361" s="18">
        <f t="shared" si="130"/>
        <v>665.30249517918321</v>
      </c>
      <c r="D361" s="4">
        <f t="shared" si="131"/>
        <v>30.248050654327656</v>
      </c>
      <c r="E361" s="3">
        <f t="shared" si="133"/>
        <v>635.05444452485551</v>
      </c>
      <c r="F361" s="4">
        <f t="shared" si="134"/>
        <v>4550.3256676455994</v>
      </c>
      <c r="H361" s="9">
        <v>353</v>
      </c>
      <c r="I361" s="4">
        <f t="shared" si="135"/>
        <v>33629.766078519235</v>
      </c>
      <c r="J361" s="18">
        <f t="shared" si="136"/>
        <v>640.7117466254283</v>
      </c>
      <c r="K361" s="4">
        <f t="shared" si="137"/>
        <v>196.17363545802888</v>
      </c>
      <c r="L361" s="3">
        <f t="shared" si="138"/>
        <v>444.53811116739939</v>
      </c>
      <c r="M361" s="4">
        <f t="shared" si="139"/>
        <v>33185.227967351835</v>
      </c>
      <c r="O361" s="9">
        <v>353</v>
      </c>
      <c r="P361" s="4">
        <f t="shared" si="140"/>
        <v>100000</v>
      </c>
      <c r="Q361" s="18">
        <f t="shared" si="141"/>
        <v>583.33333333333337</v>
      </c>
      <c r="R361" s="4">
        <f t="shared" si="142"/>
        <v>583.33333333333337</v>
      </c>
      <c r="S361" s="3">
        <f t="shared" si="143"/>
        <v>0</v>
      </c>
      <c r="T361" s="4">
        <f t="shared" si="144"/>
        <v>100000</v>
      </c>
      <c r="V361" s="9">
        <v>353</v>
      </c>
      <c r="W361" s="4">
        <f t="shared" si="124"/>
        <v>5692.054154028031</v>
      </c>
      <c r="X361" s="26">
        <f t="shared" si="145"/>
        <v>33.203649231830184</v>
      </c>
      <c r="Y361" s="4">
        <f t="shared" si="125"/>
        <v>33.203649231830184</v>
      </c>
      <c r="Z361" s="4">
        <f t="shared" si="126"/>
        <v>0</v>
      </c>
      <c r="AA361" s="4">
        <f t="shared" si="127"/>
        <v>730.31055572605987</v>
      </c>
      <c r="AB361" s="4">
        <f t="shared" si="128"/>
        <v>697.10690649422963</v>
      </c>
      <c r="AC361" s="4">
        <f t="shared" si="129"/>
        <v>4994.9472475338016</v>
      </c>
      <c r="AE361" s="9">
        <v>353</v>
      </c>
      <c r="AF361" s="4">
        <f t="shared" si="146"/>
        <v>774748.00305892189</v>
      </c>
      <c r="AG361" s="2">
        <f t="shared" si="147"/>
        <v>4519.3633511770449</v>
      </c>
      <c r="AH361" s="18">
        <v>0</v>
      </c>
      <c r="AI361" s="3">
        <v>0</v>
      </c>
      <c r="AJ361" s="4">
        <f t="shared" si="148"/>
        <v>779267.36641009897</v>
      </c>
    </row>
    <row r="362" spans="1:36" x14ac:dyDescent="0.25">
      <c r="A362" s="9">
        <v>354</v>
      </c>
      <c r="B362" s="4">
        <f t="shared" si="132"/>
        <v>4550.3256676455994</v>
      </c>
      <c r="C362" s="18">
        <f t="shared" si="130"/>
        <v>665.30249517918321</v>
      </c>
      <c r="D362" s="4">
        <f t="shared" si="131"/>
        <v>26.543566394599335</v>
      </c>
      <c r="E362" s="3">
        <f t="shared" si="133"/>
        <v>638.75892878458387</v>
      </c>
      <c r="F362" s="4">
        <f t="shared" si="134"/>
        <v>3911.5667388610154</v>
      </c>
      <c r="H362" s="9">
        <v>354</v>
      </c>
      <c r="I362" s="4">
        <f t="shared" si="135"/>
        <v>33185.227967351835</v>
      </c>
      <c r="J362" s="18">
        <f t="shared" si="136"/>
        <v>640.7117466254283</v>
      </c>
      <c r="K362" s="4">
        <f t="shared" si="137"/>
        <v>193.58049647621905</v>
      </c>
      <c r="L362" s="3">
        <f t="shared" si="138"/>
        <v>447.13125014920922</v>
      </c>
      <c r="M362" s="4">
        <f t="shared" si="139"/>
        <v>32738.096717202625</v>
      </c>
      <c r="O362" s="9">
        <v>354</v>
      </c>
      <c r="P362" s="4">
        <f t="shared" si="140"/>
        <v>100000</v>
      </c>
      <c r="Q362" s="18">
        <f t="shared" si="141"/>
        <v>583.33333333333337</v>
      </c>
      <c r="R362" s="4">
        <f t="shared" si="142"/>
        <v>583.33333333333337</v>
      </c>
      <c r="S362" s="3">
        <f t="shared" si="143"/>
        <v>0</v>
      </c>
      <c r="T362" s="4">
        <f t="shared" si="144"/>
        <v>100000</v>
      </c>
      <c r="V362" s="9">
        <v>354</v>
      </c>
      <c r="W362" s="4">
        <f t="shared" si="124"/>
        <v>4994.9472475338016</v>
      </c>
      <c r="X362" s="26">
        <f t="shared" si="145"/>
        <v>29.137192277280516</v>
      </c>
      <c r="Y362" s="4">
        <f t="shared" si="125"/>
        <v>29.137192277280516</v>
      </c>
      <c r="Z362" s="4">
        <f t="shared" si="126"/>
        <v>0</v>
      </c>
      <c r="AA362" s="4">
        <f t="shared" si="127"/>
        <v>730.31055572605987</v>
      </c>
      <c r="AB362" s="4">
        <f t="shared" si="128"/>
        <v>701.17336344877936</v>
      </c>
      <c r="AC362" s="4">
        <f t="shared" si="129"/>
        <v>4293.7738840850225</v>
      </c>
      <c r="AE362" s="9">
        <v>354</v>
      </c>
      <c r="AF362" s="4">
        <f t="shared" si="146"/>
        <v>779267.36641009897</v>
      </c>
      <c r="AG362" s="2">
        <f t="shared" si="147"/>
        <v>4545.7263040589105</v>
      </c>
      <c r="AH362" s="18">
        <v>0</v>
      </c>
      <c r="AI362" s="3">
        <v>0</v>
      </c>
      <c r="AJ362" s="4">
        <f t="shared" si="148"/>
        <v>783813.09271415789</v>
      </c>
    </row>
    <row r="363" spans="1:36" x14ac:dyDescent="0.25">
      <c r="A363" s="9">
        <v>355</v>
      </c>
      <c r="B363" s="4">
        <f t="shared" si="132"/>
        <v>3911.5667388610154</v>
      </c>
      <c r="C363" s="18">
        <f t="shared" si="130"/>
        <v>665.30249517918321</v>
      </c>
      <c r="D363" s="4">
        <f t="shared" si="131"/>
        <v>22.817472643355927</v>
      </c>
      <c r="E363" s="3">
        <f t="shared" si="133"/>
        <v>642.48502253582728</v>
      </c>
      <c r="F363" s="4">
        <f t="shared" si="134"/>
        <v>3269.0817163251882</v>
      </c>
      <c r="H363" s="9">
        <v>355</v>
      </c>
      <c r="I363" s="4">
        <f t="shared" si="135"/>
        <v>32738.096717202625</v>
      </c>
      <c r="J363" s="18">
        <f t="shared" si="136"/>
        <v>640.7117466254283</v>
      </c>
      <c r="K363" s="4">
        <f t="shared" si="137"/>
        <v>190.97223085034867</v>
      </c>
      <c r="L363" s="3">
        <f t="shared" si="138"/>
        <v>449.73951577507967</v>
      </c>
      <c r="M363" s="4">
        <f t="shared" si="139"/>
        <v>32288.357201427545</v>
      </c>
      <c r="O363" s="9">
        <v>355</v>
      </c>
      <c r="P363" s="4">
        <f t="shared" si="140"/>
        <v>100000</v>
      </c>
      <c r="Q363" s="18">
        <f t="shared" si="141"/>
        <v>583.33333333333337</v>
      </c>
      <c r="R363" s="4">
        <f t="shared" si="142"/>
        <v>583.33333333333337</v>
      </c>
      <c r="S363" s="3">
        <f t="shared" si="143"/>
        <v>0</v>
      </c>
      <c r="T363" s="4">
        <f t="shared" si="144"/>
        <v>100000</v>
      </c>
      <c r="V363" s="9">
        <v>355</v>
      </c>
      <c r="W363" s="4">
        <f t="shared" si="124"/>
        <v>4293.7738840850225</v>
      </c>
      <c r="X363" s="26">
        <f t="shared" si="145"/>
        <v>25.047014323829302</v>
      </c>
      <c r="Y363" s="4">
        <f t="shared" si="125"/>
        <v>25.047014323829302</v>
      </c>
      <c r="Z363" s="4">
        <f t="shared" si="126"/>
        <v>0</v>
      </c>
      <c r="AA363" s="4">
        <f t="shared" si="127"/>
        <v>730.31055572605987</v>
      </c>
      <c r="AB363" s="4">
        <f t="shared" si="128"/>
        <v>705.26354140223054</v>
      </c>
      <c r="AC363" s="4">
        <f t="shared" si="129"/>
        <v>3588.5103426827918</v>
      </c>
      <c r="AE363" s="9">
        <v>355</v>
      </c>
      <c r="AF363" s="4">
        <f t="shared" si="146"/>
        <v>783813.09271415789</v>
      </c>
      <c r="AG363" s="2">
        <f t="shared" si="147"/>
        <v>4572.2430408325881</v>
      </c>
      <c r="AH363" s="18">
        <v>0</v>
      </c>
      <c r="AI363" s="3">
        <v>0</v>
      </c>
      <c r="AJ363" s="4">
        <f t="shared" si="148"/>
        <v>788385.33575499046</v>
      </c>
    </row>
    <row r="364" spans="1:36" x14ac:dyDescent="0.25">
      <c r="A364" s="9">
        <v>356</v>
      </c>
      <c r="B364" s="4">
        <f t="shared" si="132"/>
        <v>3269.0817163251882</v>
      </c>
      <c r="C364" s="18">
        <f t="shared" si="130"/>
        <v>665.30249517918321</v>
      </c>
      <c r="D364" s="4">
        <f t="shared" si="131"/>
        <v>19.069643345230265</v>
      </c>
      <c r="E364" s="3">
        <f t="shared" si="133"/>
        <v>646.23285183395296</v>
      </c>
      <c r="F364" s="4">
        <f t="shared" si="134"/>
        <v>2622.848864491235</v>
      </c>
      <c r="H364" s="9">
        <v>356</v>
      </c>
      <c r="I364" s="4">
        <f t="shared" si="135"/>
        <v>32288.357201427545</v>
      </c>
      <c r="J364" s="18">
        <f t="shared" si="136"/>
        <v>640.7117466254283</v>
      </c>
      <c r="K364" s="4">
        <f t="shared" si="137"/>
        <v>188.34875034166069</v>
      </c>
      <c r="L364" s="3">
        <f t="shared" si="138"/>
        <v>452.36299628376764</v>
      </c>
      <c r="M364" s="4">
        <f t="shared" si="139"/>
        <v>31835.994205143776</v>
      </c>
      <c r="O364" s="9">
        <v>356</v>
      </c>
      <c r="P364" s="4">
        <f t="shared" si="140"/>
        <v>100000</v>
      </c>
      <c r="Q364" s="18">
        <f t="shared" si="141"/>
        <v>583.33333333333337</v>
      </c>
      <c r="R364" s="4">
        <f t="shared" si="142"/>
        <v>583.33333333333337</v>
      </c>
      <c r="S364" s="3">
        <f t="shared" si="143"/>
        <v>0</v>
      </c>
      <c r="T364" s="4">
        <f t="shared" si="144"/>
        <v>100000</v>
      </c>
      <c r="V364" s="9">
        <v>356</v>
      </c>
      <c r="W364" s="4">
        <f t="shared" si="124"/>
        <v>3588.5103426827918</v>
      </c>
      <c r="X364" s="26">
        <f t="shared" si="145"/>
        <v>20.932976998982955</v>
      </c>
      <c r="Y364" s="4">
        <f t="shared" si="125"/>
        <v>20.932976998982955</v>
      </c>
      <c r="Z364" s="4">
        <f t="shared" si="126"/>
        <v>0</v>
      </c>
      <c r="AA364" s="4">
        <f t="shared" si="127"/>
        <v>730.31055572605987</v>
      </c>
      <c r="AB364" s="4">
        <f t="shared" si="128"/>
        <v>709.37757872707687</v>
      </c>
      <c r="AC364" s="4">
        <f t="shared" si="129"/>
        <v>2879.1327639557148</v>
      </c>
      <c r="AE364" s="9">
        <v>356</v>
      </c>
      <c r="AF364" s="4">
        <f t="shared" si="146"/>
        <v>788385.33575499046</v>
      </c>
      <c r="AG364" s="2">
        <f t="shared" si="147"/>
        <v>4598.9144585707782</v>
      </c>
      <c r="AH364" s="18">
        <v>0</v>
      </c>
      <c r="AI364" s="3">
        <v>0</v>
      </c>
      <c r="AJ364" s="4">
        <f t="shared" si="148"/>
        <v>792984.25021356123</v>
      </c>
    </row>
    <row r="365" spans="1:36" x14ac:dyDescent="0.25">
      <c r="A365" s="9">
        <v>357</v>
      </c>
      <c r="B365" s="4">
        <f t="shared" si="132"/>
        <v>2622.848864491235</v>
      </c>
      <c r="C365" s="18">
        <f t="shared" si="130"/>
        <v>665.30249517918321</v>
      </c>
      <c r="D365" s="4">
        <f t="shared" si="131"/>
        <v>15.299951709532204</v>
      </c>
      <c r="E365" s="3">
        <f t="shared" si="133"/>
        <v>650.00254346965096</v>
      </c>
      <c r="F365" s="4">
        <f t="shared" si="134"/>
        <v>1972.8463210215841</v>
      </c>
      <c r="H365" s="9">
        <v>357</v>
      </c>
      <c r="I365" s="4">
        <f t="shared" si="135"/>
        <v>31835.994205143776</v>
      </c>
      <c r="J365" s="18">
        <f t="shared" si="136"/>
        <v>640.7117466254283</v>
      </c>
      <c r="K365" s="4">
        <f t="shared" si="137"/>
        <v>185.70996619667207</v>
      </c>
      <c r="L365" s="3">
        <f t="shared" si="138"/>
        <v>455.00178042875621</v>
      </c>
      <c r="M365" s="4">
        <f t="shared" si="139"/>
        <v>31380.992424715019</v>
      </c>
      <c r="O365" s="9">
        <v>357</v>
      </c>
      <c r="P365" s="4">
        <f t="shared" si="140"/>
        <v>100000</v>
      </c>
      <c r="Q365" s="18">
        <f t="shared" si="141"/>
        <v>583.33333333333337</v>
      </c>
      <c r="R365" s="4">
        <f t="shared" si="142"/>
        <v>583.33333333333337</v>
      </c>
      <c r="S365" s="3">
        <f t="shared" si="143"/>
        <v>0</v>
      </c>
      <c r="T365" s="4">
        <f t="shared" si="144"/>
        <v>100000</v>
      </c>
      <c r="V365" s="9">
        <v>357</v>
      </c>
      <c r="W365" s="4">
        <f t="shared" si="124"/>
        <v>2879.1327639557148</v>
      </c>
      <c r="X365" s="26">
        <f t="shared" si="145"/>
        <v>16.794941123075006</v>
      </c>
      <c r="Y365" s="4">
        <f t="shared" si="125"/>
        <v>16.794941123075006</v>
      </c>
      <c r="Z365" s="4">
        <f t="shared" si="126"/>
        <v>0</v>
      </c>
      <c r="AA365" s="4">
        <f t="shared" si="127"/>
        <v>730.31055572605987</v>
      </c>
      <c r="AB365" s="4">
        <f t="shared" si="128"/>
        <v>713.5156146029849</v>
      </c>
      <c r="AC365" s="4">
        <f t="shared" si="129"/>
        <v>2165.6171493527299</v>
      </c>
      <c r="AE365" s="9">
        <v>357</v>
      </c>
      <c r="AF365" s="4">
        <f t="shared" si="146"/>
        <v>792984.25021356123</v>
      </c>
      <c r="AG365" s="2">
        <f t="shared" si="147"/>
        <v>4625.7414595791079</v>
      </c>
      <c r="AH365" s="18">
        <v>0</v>
      </c>
      <c r="AI365" s="3">
        <v>0</v>
      </c>
      <c r="AJ365" s="4">
        <f t="shared" si="148"/>
        <v>797609.99167314032</v>
      </c>
    </row>
    <row r="366" spans="1:36" x14ac:dyDescent="0.25">
      <c r="A366" s="9">
        <v>358</v>
      </c>
      <c r="B366" s="4">
        <f t="shared" si="132"/>
        <v>1972.8463210215841</v>
      </c>
      <c r="C366" s="18">
        <f t="shared" si="130"/>
        <v>665.30249517918321</v>
      </c>
      <c r="D366" s="4">
        <f t="shared" si="131"/>
        <v>11.508270205959242</v>
      </c>
      <c r="E366" s="3">
        <f t="shared" si="133"/>
        <v>653.794224973224</v>
      </c>
      <c r="F366" s="4">
        <f t="shared" si="134"/>
        <v>1319.05209604836</v>
      </c>
      <c r="H366" s="9">
        <v>358</v>
      </c>
      <c r="I366" s="4">
        <f t="shared" si="135"/>
        <v>31380.992424715019</v>
      </c>
      <c r="J366" s="18">
        <f t="shared" si="136"/>
        <v>640.7117466254283</v>
      </c>
      <c r="K366" s="4">
        <f t="shared" si="137"/>
        <v>183.05578914417094</v>
      </c>
      <c r="L366" s="3">
        <f t="shared" si="138"/>
        <v>457.65595748125736</v>
      </c>
      <c r="M366" s="4">
        <f t="shared" si="139"/>
        <v>30923.336467233763</v>
      </c>
      <c r="O366" s="9">
        <v>358</v>
      </c>
      <c r="P366" s="4">
        <f t="shared" si="140"/>
        <v>100000</v>
      </c>
      <c r="Q366" s="18">
        <f t="shared" si="141"/>
        <v>583.33333333333337</v>
      </c>
      <c r="R366" s="4">
        <f t="shared" si="142"/>
        <v>583.33333333333337</v>
      </c>
      <c r="S366" s="3">
        <f t="shared" si="143"/>
        <v>0</v>
      </c>
      <c r="T366" s="4">
        <f t="shared" si="144"/>
        <v>100000</v>
      </c>
      <c r="V366" s="9">
        <v>358</v>
      </c>
      <c r="W366" s="4">
        <f t="shared" ref="W366:W368" si="149">AC365</f>
        <v>2165.6171493527299</v>
      </c>
      <c r="X366" s="26">
        <f t="shared" si="145"/>
        <v>12.632766704557591</v>
      </c>
      <c r="Y366" s="4">
        <f t="shared" ref="Y366:Y368" si="150">X366</f>
        <v>12.632766704557591</v>
      </c>
      <c r="Z366" s="4">
        <f t="shared" ref="Z366:Z368" si="151">X366-Y366</f>
        <v>0</v>
      </c>
      <c r="AA366" s="4">
        <f t="shared" ref="AA366:AA368" si="152">-PMT($W$4/12,($W$5-$AC$3)*12,$W$45,)</f>
        <v>730.31055572605987</v>
      </c>
      <c r="AB366" s="4">
        <f t="shared" ref="AB366:AB368" si="153">AA366-Y366</f>
        <v>717.67778902150224</v>
      </c>
      <c r="AC366" s="4">
        <f t="shared" ref="AC366:AC368" si="154">W366-AB366</f>
        <v>1447.9393603312278</v>
      </c>
      <c r="AE366" s="9">
        <v>358</v>
      </c>
      <c r="AF366" s="4">
        <f t="shared" si="146"/>
        <v>797609.99167314032</v>
      </c>
      <c r="AG366" s="2">
        <f t="shared" si="147"/>
        <v>4652.7249514266523</v>
      </c>
      <c r="AH366" s="18">
        <v>0</v>
      </c>
      <c r="AI366" s="3">
        <v>0</v>
      </c>
      <c r="AJ366" s="4">
        <f t="shared" si="148"/>
        <v>802262.71662456694</v>
      </c>
    </row>
    <row r="367" spans="1:36" x14ac:dyDescent="0.25">
      <c r="A367" s="9">
        <v>359</v>
      </c>
      <c r="B367" s="4">
        <f t="shared" si="132"/>
        <v>1319.05209604836</v>
      </c>
      <c r="C367" s="18">
        <f t="shared" si="130"/>
        <v>665.30249517918321</v>
      </c>
      <c r="D367" s="4">
        <f t="shared" si="131"/>
        <v>7.6944705602821015</v>
      </c>
      <c r="E367" s="3">
        <f t="shared" si="133"/>
        <v>657.60802461890114</v>
      </c>
      <c r="F367" s="4">
        <f t="shared" si="134"/>
        <v>661.44407142945886</v>
      </c>
      <c r="H367" s="9">
        <v>359</v>
      </c>
      <c r="I367" s="4">
        <f t="shared" si="135"/>
        <v>30923.336467233763</v>
      </c>
      <c r="J367" s="18">
        <f t="shared" si="136"/>
        <v>640.7117466254283</v>
      </c>
      <c r="K367" s="4">
        <f t="shared" si="137"/>
        <v>180.38612939219695</v>
      </c>
      <c r="L367" s="3">
        <f t="shared" si="138"/>
        <v>460.32561723323136</v>
      </c>
      <c r="M367" s="4">
        <f t="shared" si="139"/>
        <v>30463.01085000053</v>
      </c>
      <c r="O367" s="9">
        <v>359</v>
      </c>
      <c r="P367" s="4">
        <f t="shared" si="140"/>
        <v>100000</v>
      </c>
      <c r="Q367" s="18">
        <f t="shared" si="141"/>
        <v>583.33333333333337</v>
      </c>
      <c r="R367" s="4">
        <f t="shared" si="142"/>
        <v>583.33333333333337</v>
      </c>
      <c r="S367" s="3">
        <f t="shared" si="143"/>
        <v>0</v>
      </c>
      <c r="T367" s="4">
        <f t="shared" si="144"/>
        <v>100000</v>
      </c>
      <c r="V367" s="9">
        <v>359</v>
      </c>
      <c r="W367" s="4">
        <f t="shared" si="149"/>
        <v>1447.9393603312278</v>
      </c>
      <c r="X367" s="26">
        <f t="shared" si="145"/>
        <v>8.446312935265496</v>
      </c>
      <c r="Y367" s="4">
        <f t="shared" si="150"/>
        <v>8.446312935265496</v>
      </c>
      <c r="Z367" s="4">
        <f t="shared" si="151"/>
        <v>0</v>
      </c>
      <c r="AA367" s="4">
        <f t="shared" si="152"/>
        <v>730.31055572605987</v>
      </c>
      <c r="AB367" s="4">
        <f t="shared" si="153"/>
        <v>721.86424279079438</v>
      </c>
      <c r="AC367" s="4">
        <f t="shared" si="154"/>
        <v>726.07511754043344</v>
      </c>
      <c r="AE367" s="9">
        <v>359</v>
      </c>
      <c r="AF367" s="4">
        <f t="shared" si="146"/>
        <v>802262.71662456694</v>
      </c>
      <c r="AG367" s="2">
        <f t="shared" si="147"/>
        <v>4679.8658469766406</v>
      </c>
      <c r="AH367" s="18">
        <v>0</v>
      </c>
      <c r="AI367" s="3">
        <v>0</v>
      </c>
      <c r="AJ367" s="4">
        <f t="shared" si="148"/>
        <v>806942.58247154357</v>
      </c>
    </row>
    <row r="368" spans="1:36" x14ac:dyDescent="0.25">
      <c r="A368" s="10">
        <v>360</v>
      </c>
      <c r="B368" s="6">
        <f t="shared" si="132"/>
        <v>661.44407142945886</v>
      </c>
      <c r="C368" s="19">
        <f t="shared" si="130"/>
        <v>665.30249517918321</v>
      </c>
      <c r="D368" s="6">
        <f t="shared" si="131"/>
        <v>3.8584237500051768</v>
      </c>
      <c r="E368" s="7">
        <f t="shared" si="133"/>
        <v>661.44407142917805</v>
      </c>
      <c r="F368" s="16">
        <f t="shared" si="134"/>
        <v>2.8080648917239159E-10</v>
      </c>
      <c r="H368" s="10">
        <v>360</v>
      </c>
      <c r="I368" s="6">
        <f t="shared" si="135"/>
        <v>30463.01085000053</v>
      </c>
      <c r="J368" s="19">
        <f t="shared" si="136"/>
        <v>640.7117466254283</v>
      </c>
      <c r="K368" s="6">
        <f t="shared" si="137"/>
        <v>177.70089662500311</v>
      </c>
      <c r="L368" s="7">
        <f t="shared" si="138"/>
        <v>463.01085000042519</v>
      </c>
      <c r="M368" s="16">
        <f t="shared" si="139"/>
        <v>30000.000000000106</v>
      </c>
      <c r="O368" s="10">
        <v>360</v>
      </c>
      <c r="P368" s="6">
        <f t="shared" si="140"/>
        <v>100000</v>
      </c>
      <c r="Q368" s="19">
        <f t="shared" si="141"/>
        <v>583.33333333333337</v>
      </c>
      <c r="R368" s="6">
        <f t="shared" si="142"/>
        <v>583.33333333333337</v>
      </c>
      <c r="S368" s="7">
        <f t="shared" si="143"/>
        <v>0</v>
      </c>
      <c r="T368" s="16">
        <f>P368-S368</f>
        <v>100000</v>
      </c>
      <c r="V368" s="10">
        <v>360</v>
      </c>
      <c r="W368" s="6">
        <f t="shared" si="149"/>
        <v>726.07511754043344</v>
      </c>
      <c r="X368" s="27">
        <f t="shared" si="145"/>
        <v>4.2354381856525292</v>
      </c>
      <c r="Y368" s="6">
        <f t="shared" si="150"/>
        <v>4.2354381856525292</v>
      </c>
      <c r="Z368" s="6">
        <f t="shared" si="151"/>
        <v>0</v>
      </c>
      <c r="AA368" s="6">
        <f t="shared" si="152"/>
        <v>730.31055572605987</v>
      </c>
      <c r="AB368" s="6">
        <f t="shared" si="153"/>
        <v>726.07511754040729</v>
      </c>
      <c r="AC368" s="6">
        <f t="shared" si="154"/>
        <v>2.6147972675971687E-11</v>
      </c>
      <c r="AE368" s="10">
        <v>360</v>
      </c>
      <c r="AF368" s="6">
        <f t="shared" si="146"/>
        <v>806942.58247154357</v>
      </c>
      <c r="AG368" s="20">
        <f t="shared" si="147"/>
        <v>4707.1650644173378</v>
      </c>
      <c r="AH368" s="19">
        <v>0</v>
      </c>
      <c r="AI368" s="7">
        <v>0</v>
      </c>
      <c r="AJ368" s="16">
        <f t="shared" si="148"/>
        <v>811649.74753596087</v>
      </c>
    </row>
    <row r="369" spans="2:6" x14ac:dyDescent="0.25">
      <c r="B369" s="4"/>
      <c r="C369" s="3"/>
      <c r="D369" s="4"/>
      <c r="E369" s="3"/>
      <c r="F369" s="4"/>
    </row>
    <row r="370" spans="2:6" x14ac:dyDescent="0.25">
      <c r="B370" s="4"/>
      <c r="C370" s="3"/>
      <c r="D370" s="4"/>
      <c r="E370" s="3"/>
      <c r="F370" s="4"/>
    </row>
    <row r="371" spans="2:6" x14ac:dyDescent="0.25">
      <c r="B371" s="4"/>
      <c r="C371" s="3"/>
      <c r="D371" s="4"/>
      <c r="E371" s="3"/>
      <c r="F371" s="4"/>
    </row>
    <row r="372" spans="2:6" x14ac:dyDescent="0.25">
      <c r="B372" s="4"/>
      <c r="C372" s="3"/>
      <c r="D372" s="4"/>
      <c r="E372" s="3"/>
      <c r="F372" s="4"/>
    </row>
    <row r="373" spans="2:6" x14ac:dyDescent="0.25">
      <c r="B373" s="4"/>
      <c r="C373" s="3"/>
      <c r="D373" s="4"/>
      <c r="E373" s="3"/>
      <c r="F373" s="4"/>
    </row>
    <row r="374" spans="2:6" x14ac:dyDescent="0.25">
      <c r="B374" s="4"/>
      <c r="C374" s="3"/>
      <c r="D374" s="4"/>
      <c r="E374" s="3"/>
      <c r="F374" s="4"/>
    </row>
    <row r="375" spans="2:6" x14ac:dyDescent="0.25">
      <c r="B375" s="4"/>
      <c r="C375" s="3"/>
      <c r="D375" s="4"/>
      <c r="E375" s="3"/>
      <c r="F375" s="4"/>
    </row>
    <row r="376" spans="2:6" x14ac:dyDescent="0.25">
      <c r="B376" s="4"/>
      <c r="C376" s="3"/>
      <c r="D376" s="4"/>
      <c r="E376" s="3"/>
      <c r="F376" s="4"/>
    </row>
    <row r="377" spans="2:6" x14ac:dyDescent="0.25">
      <c r="B377" s="4"/>
      <c r="C377" s="3"/>
      <c r="D377" s="4"/>
      <c r="E377" s="3"/>
      <c r="F377" s="4"/>
    </row>
    <row r="378" spans="2:6" x14ac:dyDescent="0.25">
      <c r="B378" s="4"/>
      <c r="C378" s="3"/>
      <c r="D378" s="4"/>
      <c r="E378" s="3"/>
      <c r="F378" s="4"/>
    </row>
    <row r="379" spans="2:6" x14ac:dyDescent="0.25">
      <c r="B379" s="4"/>
      <c r="C379" s="3"/>
      <c r="D379" s="4"/>
      <c r="E379" s="3"/>
      <c r="F379" s="4"/>
    </row>
    <row r="380" spans="2:6" x14ac:dyDescent="0.25">
      <c r="B380" s="4"/>
      <c r="C380" s="3"/>
      <c r="D380" s="4"/>
      <c r="E380" s="3"/>
      <c r="F380" s="4"/>
    </row>
    <row r="381" spans="2:6" x14ac:dyDescent="0.25">
      <c r="B381" s="4"/>
      <c r="C381" s="3"/>
      <c r="D381" s="4"/>
      <c r="E381" s="3"/>
      <c r="F381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R18" sqref="R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topLeftCell="D365" workbookViewId="0">
      <selection activeCell="K8" activeCellId="1" sqref="E8:E368 K8:K368"/>
    </sheetView>
  </sheetViews>
  <sheetFormatPr defaultRowHeight="15" x14ac:dyDescent="0.25"/>
  <cols>
    <col min="1" max="1" width="20.28515625" customWidth="1"/>
    <col min="2" max="6" width="23.28515625" customWidth="1"/>
    <col min="8" max="13" width="20.28515625" customWidth="1"/>
  </cols>
  <sheetData>
    <row r="1" spans="1:13" x14ac:dyDescent="0.25">
      <c r="A1" s="1" t="s">
        <v>31</v>
      </c>
      <c r="H1" s="1" t="s">
        <v>22</v>
      </c>
    </row>
    <row r="3" spans="1:13" x14ac:dyDescent="0.25">
      <c r="A3" t="s">
        <v>0</v>
      </c>
      <c r="B3" s="2">
        <v>60000</v>
      </c>
      <c r="H3" t="s">
        <v>0</v>
      </c>
      <c r="I3" s="2">
        <v>60000</v>
      </c>
    </row>
    <row r="4" spans="1:13" x14ac:dyDescent="0.25">
      <c r="A4" t="s">
        <v>20</v>
      </c>
      <c r="B4" s="21">
        <v>0.12</v>
      </c>
      <c r="H4" t="s">
        <v>20</v>
      </c>
      <c r="I4" s="21">
        <v>0.12</v>
      </c>
    </row>
    <row r="5" spans="1:13" x14ac:dyDescent="0.25">
      <c r="A5" t="s">
        <v>2</v>
      </c>
      <c r="B5">
        <v>30</v>
      </c>
      <c r="C5" t="s">
        <v>21</v>
      </c>
      <c r="H5" t="s">
        <v>2</v>
      </c>
      <c r="I5">
        <v>30</v>
      </c>
      <c r="J5" t="s">
        <v>21</v>
      </c>
    </row>
    <row r="8" spans="1:13" ht="15.75" thickBot="1" x14ac:dyDescent="0.3">
      <c r="A8" s="8" t="s">
        <v>3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6</v>
      </c>
      <c r="H8" s="8" t="s">
        <v>3</v>
      </c>
      <c r="I8" s="5" t="s">
        <v>36</v>
      </c>
      <c r="J8" s="5" t="s">
        <v>37</v>
      </c>
      <c r="K8" s="5" t="s">
        <v>38</v>
      </c>
      <c r="L8" s="5" t="s">
        <v>40</v>
      </c>
      <c r="M8" s="5" t="s">
        <v>6</v>
      </c>
    </row>
    <row r="9" spans="1:13" x14ac:dyDescent="0.25">
      <c r="A9" s="9">
        <v>1</v>
      </c>
      <c r="B9" s="2">
        <f>B3</f>
        <v>60000</v>
      </c>
      <c r="C9" s="4">
        <f>-PMT($B$4/12,$B$5*12,$B$3)</f>
        <v>617.16755815530257</v>
      </c>
      <c r="D9" s="4">
        <f>B9*$B$4/12</f>
        <v>600</v>
      </c>
      <c r="E9" s="4">
        <f>C9-D9</f>
        <v>17.167558155302572</v>
      </c>
      <c r="F9" s="4">
        <f>B9-E9</f>
        <v>59982.832441844701</v>
      </c>
      <c r="H9" s="9">
        <v>1</v>
      </c>
      <c r="I9" s="4">
        <f>I3</f>
        <v>60000</v>
      </c>
      <c r="J9" s="4">
        <f>I9*$I$4/12</f>
        <v>600</v>
      </c>
      <c r="K9" s="4">
        <f>$I$9/$I$5/12</f>
        <v>166.66666666666666</v>
      </c>
      <c r="L9" s="4">
        <f>J9+K9</f>
        <v>766.66666666666663</v>
      </c>
      <c r="M9" s="4">
        <f>I9-K9</f>
        <v>59833.333333333336</v>
      </c>
    </row>
    <row r="10" spans="1:13" x14ac:dyDescent="0.25">
      <c r="A10" s="9">
        <v>2</v>
      </c>
      <c r="B10" s="4">
        <f>F9</f>
        <v>59982.832441844701</v>
      </c>
      <c r="C10" s="4">
        <f>-PMT($B$4/12,$B$5*12,$B$3)</f>
        <v>617.16755815530257</v>
      </c>
      <c r="D10" s="4">
        <f>B10*$B$4/12</f>
        <v>599.82832441844698</v>
      </c>
      <c r="E10" s="4">
        <f>C10-D10</f>
        <v>17.33923373685559</v>
      </c>
      <c r="F10" s="4">
        <f>B10-E10</f>
        <v>59965.493208107844</v>
      </c>
      <c r="H10" s="9">
        <v>2</v>
      </c>
      <c r="I10" s="4">
        <f>M9</f>
        <v>59833.333333333336</v>
      </c>
      <c r="J10" s="4">
        <f>I10*$I$4/12</f>
        <v>598.33333333333337</v>
      </c>
      <c r="K10" s="4">
        <f>$I$9/$I$5/12</f>
        <v>166.66666666666666</v>
      </c>
      <c r="L10" s="4">
        <f>J10+K10</f>
        <v>765</v>
      </c>
      <c r="M10" s="4">
        <f>I10-K10</f>
        <v>59666.666666666672</v>
      </c>
    </row>
    <row r="11" spans="1:13" x14ac:dyDescent="0.25">
      <c r="A11" s="9">
        <v>3</v>
      </c>
      <c r="B11" s="4">
        <f t="shared" ref="B11:B74" si="0">F10</f>
        <v>59965.493208107844</v>
      </c>
      <c r="C11" s="4">
        <f t="shared" ref="C11:C74" si="1">-PMT($B$4/12,$B$5*12,$B$3)</f>
        <v>617.16755815530257</v>
      </c>
      <c r="D11" s="4">
        <f t="shared" ref="D11:D74" si="2">B11*$B$4/12</f>
        <v>599.65493208107841</v>
      </c>
      <c r="E11" s="4">
        <f t="shared" ref="E11:E74" si="3">C11-D11</f>
        <v>17.512626074224158</v>
      </c>
      <c r="F11" s="4">
        <f t="shared" ref="F11:F74" si="4">B11-E11</f>
        <v>59947.980582033619</v>
      </c>
      <c r="H11" s="9">
        <v>3</v>
      </c>
      <c r="I11" s="4">
        <f t="shared" ref="I11:I74" si="5">M10</f>
        <v>59666.666666666672</v>
      </c>
      <c r="J11" s="4">
        <f t="shared" ref="J11:J74" si="6">I11*$I$4/12</f>
        <v>596.66666666666663</v>
      </c>
      <c r="K11" s="4">
        <f t="shared" ref="K11:K74" si="7">$I$9/$I$5/12</f>
        <v>166.66666666666666</v>
      </c>
      <c r="L11" s="4">
        <f t="shared" ref="L11:L74" si="8">J11+K11</f>
        <v>763.33333333333326</v>
      </c>
      <c r="M11" s="4">
        <f t="shared" ref="M11:M74" si="9">I11-K11</f>
        <v>59500.000000000007</v>
      </c>
    </row>
    <row r="12" spans="1:13" x14ac:dyDescent="0.25">
      <c r="A12" s="9">
        <v>4</v>
      </c>
      <c r="B12" s="4">
        <f t="shared" si="0"/>
        <v>59947.980582033619</v>
      </c>
      <c r="C12" s="4">
        <f t="shared" si="1"/>
        <v>617.16755815530257</v>
      </c>
      <c r="D12" s="4">
        <f t="shared" si="2"/>
        <v>599.4798058203362</v>
      </c>
      <c r="E12" s="4">
        <f t="shared" si="3"/>
        <v>17.687752334966376</v>
      </c>
      <c r="F12" s="4">
        <f t="shared" si="4"/>
        <v>59930.29282969865</v>
      </c>
      <c r="H12" s="9">
        <v>4</v>
      </c>
      <c r="I12" s="4">
        <f t="shared" si="5"/>
        <v>59500.000000000007</v>
      </c>
      <c r="J12" s="4">
        <f t="shared" si="6"/>
        <v>595.00000000000011</v>
      </c>
      <c r="K12" s="4">
        <f t="shared" si="7"/>
        <v>166.66666666666666</v>
      </c>
      <c r="L12" s="4">
        <f t="shared" si="8"/>
        <v>761.66666666666674</v>
      </c>
      <c r="M12" s="4">
        <f t="shared" si="9"/>
        <v>59333.333333333343</v>
      </c>
    </row>
    <row r="13" spans="1:13" x14ac:dyDescent="0.25">
      <c r="A13" s="9">
        <v>5</v>
      </c>
      <c r="B13" s="4">
        <f t="shared" si="0"/>
        <v>59930.29282969865</v>
      </c>
      <c r="C13" s="4">
        <f t="shared" si="1"/>
        <v>617.16755815530257</v>
      </c>
      <c r="D13" s="4">
        <f t="shared" si="2"/>
        <v>599.30292829698647</v>
      </c>
      <c r="E13" s="4">
        <f t="shared" si="3"/>
        <v>17.864629858316107</v>
      </c>
      <c r="F13" s="4">
        <f t="shared" si="4"/>
        <v>59912.428199840331</v>
      </c>
      <c r="H13" s="9">
        <v>5</v>
      </c>
      <c r="I13" s="4">
        <f t="shared" si="5"/>
        <v>59333.333333333343</v>
      </c>
      <c r="J13" s="4">
        <f t="shared" si="6"/>
        <v>593.33333333333337</v>
      </c>
      <c r="K13" s="4">
        <f t="shared" si="7"/>
        <v>166.66666666666666</v>
      </c>
      <c r="L13" s="4">
        <f t="shared" si="8"/>
        <v>760</v>
      </c>
      <c r="M13" s="4">
        <f t="shared" si="9"/>
        <v>59166.666666666679</v>
      </c>
    </row>
    <row r="14" spans="1:13" x14ac:dyDescent="0.25">
      <c r="A14" s="9">
        <v>6</v>
      </c>
      <c r="B14" s="4">
        <f t="shared" si="0"/>
        <v>59912.428199840331</v>
      </c>
      <c r="C14" s="4">
        <f t="shared" si="1"/>
        <v>617.16755815530257</v>
      </c>
      <c r="D14" s="4">
        <f t="shared" si="2"/>
        <v>599.12428199840326</v>
      </c>
      <c r="E14" s="4">
        <f t="shared" si="3"/>
        <v>18.04327615689931</v>
      </c>
      <c r="F14" s="4">
        <f t="shared" si="4"/>
        <v>59894.384923683428</v>
      </c>
      <c r="H14" s="9">
        <v>6</v>
      </c>
      <c r="I14" s="4">
        <f t="shared" si="5"/>
        <v>59166.666666666679</v>
      </c>
      <c r="J14" s="4">
        <f t="shared" si="6"/>
        <v>591.66666666666674</v>
      </c>
      <c r="K14" s="4">
        <f t="shared" si="7"/>
        <v>166.66666666666666</v>
      </c>
      <c r="L14" s="4">
        <f t="shared" si="8"/>
        <v>758.33333333333337</v>
      </c>
      <c r="M14" s="4">
        <f t="shared" si="9"/>
        <v>59000.000000000015</v>
      </c>
    </row>
    <row r="15" spans="1:13" x14ac:dyDescent="0.25">
      <c r="A15" s="9">
        <v>7</v>
      </c>
      <c r="B15" s="4">
        <f t="shared" si="0"/>
        <v>59894.384923683428</v>
      </c>
      <c r="C15" s="4">
        <f t="shared" si="1"/>
        <v>617.16755815530257</v>
      </c>
      <c r="D15" s="4">
        <f t="shared" si="2"/>
        <v>598.94384923683424</v>
      </c>
      <c r="E15" s="4">
        <f t="shared" si="3"/>
        <v>18.223708918468333</v>
      </c>
      <c r="F15" s="4">
        <f t="shared" si="4"/>
        <v>59876.161214764958</v>
      </c>
      <c r="H15" s="9">
        <v>7</v>
      </c>
      <c r="I15" s="4">
        <f t="shared" si="5"/>
        <v>59000.000000000015</v>
      </c>
      <c r="J15" s="4">
        <f t="shared" si="6"/>
        <v>590.00000000000011</v>
      </c>
      <c r="K15" s="4">
        <f t="shared" si="7"/>
        <v>166.66666666666666</v>
      </c>
      <c r="L15" s="4">
        <f t="shared" si="8"/>
        <v>756.66666666666674</v>
      </c>
      <c r="M15" s="4">
        <f t="shared" si="9"/>
        <v>58833.33333333335</v>
      </c>
    </row>
    <row r="16" spans="1:13" x14ac:dyDescent="0.25">
      <c r="A16" s="9">
        <v>8</v>
      </c>
      <c r="B16" s="4">
        <f t="shared" si="0"/>
        <v>59876.161214764958</v>
      </c>
      <c r="C16" s="4">
        <f t="shared" si="1"/>
        <v>617.16755815530257</v>
      </c>
      <c r="D16" s="4">
        <f t="shared" si="2"/>
        <v>598.76161214764954</v>
      </c>
      <c r="E16" s="4">
        <f t="shared" si="3"/>
        <v>18.405946007653029</v>
      </c>
      <c r="F16" s="4">
        <f t="shared" si="4"/>
        <v>59857.755268757304</v>
      </c>
      <c r="H16" s="9">
        <v>8</v>
      </c>
      <c r="I16" s="4">
        <f t="shared" si="5"/>
        <v>58833.33333333335</v>
      </c>
      <c r="J16" s="4">
        <f t="shared" si="6"/>
        <v>588.33333333333348</v>
      </c>
      <c r="K16" s="4">
        <f t="shared" si="7"/>
        <v>166.66666666666666</v>
      </c>
      <c r="L16" s="4">
        <f t="shared" si="8"/>
        <v>755.00000000000011</v>
      </c>
      <c r="M16" s="4">
        <f t="shared" si="9"/>
        <v>58666.666666666686</v>
      </c>
    </row>
    <row r="17" spans="1:13" x14ac:dyDescent="0.25">
      <c r="A17" s="9">
        <v>9</v>
      </c>
      <c r="B17" s="4">
        <f t="shared" si="0"/>
        <v>59857.755268757304</v>
      </c>
      <c r="C17" s="4">
        <f t="shared" si="1"/>
        <v>617.16755815530257</v>
      </c>
      <c r="D17" s="4">
        <f t="shared" si="2"/>
        <v>598.57755268757307</v>
      </c>
      <c r="E17" s="4">
        <f t="shared" si="3"/>
        <v>18.590005467729497</v>
      </c>
      <c r="F17" s="4">
        <f t="shared" si="4"/>
        <v>59839.165263289571</v>
      </c>
      <c r="H17" s="9">
        <v>9</v>
      </c>
      <c r="I17" s="4">
        <f t="shared" si="5"/>
        <v>58666.666666666686</v>
      </c>
      <c r="J17" s="4">
        <f t="shared" si="6"/>
        <v>586.66666666666686</v>
      </c>
      <c r="K17" s="4">
        <f t="shared" si="7"/>
        <v>166.66666666666666</v>
      </c>
      <c r="L17" s="4">
        <f t="shared" si="8"/>
        <v>753.33333333333348</v>
      </c>
      <c r="M17" s="4">
        <f t="shared" si="9"/>
        <v>58500.000000000022</v>
      </c>
    </row>
    <row r="18" spans="1:13" x14ac:dyDescent="0.25">
      <c r="A18" s="9">
        <v>10</v>
      </c>
      <c r="B18" s="4">
        <f t="shared" si="0"/>
        <v>59839.165263289571</v>
      </c>
      <c r="C18" s="4">
        <f t="shared" si="1"/>
        <v>617.16755815530257</v>
      </c>
      <c r="D18" s="4">
        <f t="shared" si="2"/>
        <v>598.39165263289567</v>
      </c>
      <c r="E18" s="4">
        <f t="shared" si="3"/>
        <v>18.775905522406902</v>
      </c>
      <c r="F18" s="4">
        <f t="shared" si="4"/>
        <v>59820.389357767162</v>
      </c>
      <c r="H18" s="9">
        <v>10</v>
      </c>
      <c r="I18" s="4">
        <f t="shared" si="5"/>
        <v>58500.000000000022</v>
      </c>
      <c r="J18" s="4">
        <f t="shared" si="6"/>
        <v>585.00000000000023</v>
      </c>
      <c r="K18" s="4">
        <f t="shared" si="7"/>
        <v>166.66666666666666</v>
      </c>
      <c r="L18" s="4">
        <f t="shared" si="8"/>
        <v>751.66666666666686</v>
      </c>
      <c r="M18" s="4">
        <f t="shared" si="9"/>
        <v>58333.333333333358</v>
      </c>
    </row>
    <row r="19" spans="1:13" x14ac:dyDescent="0.25">
      <c r="A19" s="9">
        <v>11</v>
      </c>
      <c r="B19" s="4">
        <f t="shared" si="0"/>
        <v>59820.389357767162</v>
      </c>
      <c r="C19" s="4">
        <f t="shared" si="1"/>
        <v>617.16755815530257</v>
      </c>
      <c r="D19" s="4">
        <f t="shared" si="2"/>
        <v>598.20389357767158</v>
      </c>
      <c r="E19" s="4">
        <f t="shared" si="3"/>
        <v>18.963664577630993</v>
      </c>
      <c r="F19" s="4">
        <f t="shared" si="4"/>
        <v>59801.425693189529</v>
      </c>
      <c r="H19" s="9">
        <v>11</v>
      </c>
      <c r="I19" s="4">
        <f t="shared" si="5"/>
        <v>58333.333333333358</v>
      </c>
      <c r="J19" s="4">
        <f t="shared" si="6"/>
        <v>583.3333333333336</v>
      </c>
      <c r="K19" s="4">
        <f t="shared" si="7"/>
        <v>166.66666666666666</v>
      </c>
      <c r="L19" s="4">
        <f t="shared" si="8"/>
        <v>750.00000000000023</v>
      </c>
      <c r="M19" s="4">
        <f t="shared" si="9"/>
        <v>58166.666666666693</v>
      </c>
    </row>
    <row r="20" spans="1:13" x14ac:dyDescent="0.25">
      <c r="A20" s="9">
        <v>12</v>
      </c>
      <c r="B20" s="4">
        <f t="shared" si="0"/>
        <v>59801.425693189529</v>
      </c>
      <c r="C20" s="4">
        <f t="shared" si="1"/>
        <v>617.16755815530257</v>
      </c>
      <c r="D20" s="4">
        <f t="shared" si="2"/>
        <v>598.01425693189526</v>
      </c>
      <c r="E20" s="4">
        <f t="shared" si="3"/>
        <v>19.153301223407311</v>
      </c>
      <c r="F20" s="4">
        <f t="shared" si="4"/>
        <v>59782.272391966122</v>
      </c>
      <c r="H20" s="9">
        <v>12</v>
      </c>
      <c r="I20" s="4">
        <f t="shared" si="5"/>
        <v>58166.666666666693</v>
      </c>
      <c r="J20" s="4">
        <f t="shared" si="6"/>
        <v>581.66666666666686</v>
      </c>
      <c r="K20" s="4">
        <f t="shared" si="7"/>
        <v>166.66666666666666</v>
      </c>
      <c r="L20" s="4">
        <f t="shared" si="8"/>
        <v>748.33333333333348</v>
      </c>
      <c r="M20" s="4">
        <f t="shared" si="9"/>
        <v>58000.000000000029</v>
      </c>
    </row>
    <row r="21" spans="1:13" x14ac:dyDescent="0.25">
      <c r="A21" s="9">
        <v>13</v>
      </c>
      <c r="B21" s="4">
        <f t="shared" si="0"/>
        <v>59782.272391966122</v>
      </c>
      <c r="C21" s="4">
        <f t="shared" si="1"/>
        <v>617.16755815530257</v>
      </c>
      <c r="D21" s="4">
        <f t="shared" si="2"/>
        <v>597.82272391966114</v>
      </c>
      <c r="E21" s="4">
        <f t="shared" si="3"/>
        <v>19.344834235641429</v>
      </c>
      <c r="F21" s="4">
        <f t="shared" si="4"/>
        <v>59762.92755773048</v>
      </c>
      <c r="H21" s="9">
        <v>13</v>
      </c>
      <c r="I21" s="4">
        <f t="shared" si="5"/>
        <v>58000.000000000029</v>
      </c>
      <c r="J21" s="4">
        <f t="shared" si="6"/>
        <v>580.00000000000034</v>
      </c>
      <c r="K21" s="4">
        <f t="shared" si="7"/>
        <v>166.66666666666666</v>
      </c>
      <c r="L21" s="4">
        <f t="shared" si="8"/>
        <v>746.66666666666697</v>
      </c>
      <c r="M21" s="4">
        <f t="shared" si="9"/>
        <v>57833.333333333365</v>
      </c>
    </row>
    <row r="22" spans="1:13" x14ac:dyDescent="0.25">
      <c r="A22" s="9">
        <v>14</v>
      </c>
      <c r="B22" s="4">
        <f t="shared" si="0"/>
        <v>59762.92755773048</v>
      </c>
      <c r="C22" s="4">
        <f t="shared" si="1"/>
        <v>617.16755815530257</v>
      </c>
      <c r="D22" s="4">
        <f t="shared" si="2"/>
        <v>597.62927557730484</v>
      </c>
      <c r="E22" s="4">
        <f t="shared" si="3"/>
        <v>19.538282577997734</v>
      </c>
      <c r="F22" s="4">
        <f t="shared" si="4"/>
        <v>59743.389275152484</v>
      </c>
      <c r="H22" s="9">
        <v>14</v>
      </c>
      <c r="I22" s="4">
        <f t="shared" si="5"/>
        <v>57833.333333333365</v>
      </c>
      <c r="J22" s="4">
        <f t="shared" si="6"/>
        <v>578.3333333333336</v>
      </c>
      <c r="K22" s="4">
        <f t="shared" si="7"/>
        <v>166.66666666666666</v>
      </c>
      <c r="L22" s="4">
        <f t="shared" si="8"/>
        <v>745.00000000000023</v>
      </c>
      <c r="M22" s="4">
        <f t="shared" si="9"/>
        <v>57666.666666666701</v>
      </c>
    </row>
    <row r="23" spans="1:13" x14ac:dyDescent="0.25">
      <c r="A23" s="9">
        <v>15</v>
      </c>
      <c r="B23" s="4">
        <f t="shared" si="0"/>
        <v>59743.389275152484</v>
      </c>
      <c r="C23" s="4">
        <f t="shared" si="1"/>
        <v>617.16755815530257</v>
      </c>
      <c r="D23" s="4">
        <f t="shared" si="2"/>
        <v>597.43389275152481</v>
      </c>
      <c r="E23" s="4">
        <f t="shared" si="3"/>
        <v>19.733665403777763</v>
      </c>
      <c r="F23" s="4">
        <f t="shared" si="4"/>
        <v>59723.655609748705</v>
      </c>
      <c r="H23" s="9">
        <v>15</v>
      </c>
      <c r="I23" s="4">
        <f t="shared" si="5"/>
        <v>57666.666666666701</v>
      </c>
      <c r="J23" s="4">
        <f t="shared" si="6"/>
        <v>576.66666666666697</v>
      </c>
      <c r="K23" s="4">
        <f t="shared" si="7"/>
        <v>166.66666666666666</v>
      </c>
      <c r="L23" s="4">
        <f t="shared" si="8"/>
        <v>743.3333333333336</v>
      </c>
      <c r="M23" s="4">
        <f t="shared" si="9"/>
        <v>57500.000000000036</v>
      </c>
    </row>
    <row r="24" spans="1:13" x14ac:dyDescent="0.25">
      <c r="A24" s="9">
        <v>16</v>
      </c>
      <c r="B24" s="4">
        <f t="shared" si="0"/>
        <v>59723.655609748705</v>
      </c>
      <c r="C24" s="4">
        <f t="shared" si="1"/>
        <v>617.16755815530257</v>
      </c>
      <c r="D24" s="4">
        <f t="shared" si="2"/>
        <v>597.2365560974871</v>
      </c>
      <c r="E24" s="4">
        <f t="shared" si="3"/>
        <v>19.931002057815476</v>
      </c>
      <c r="F24" s="4">
        <f t="shared" si="4"/>
        <v>59703.724607690892</v>
      </c>
      <c r="H24" s="9">
        <v>16</v>
      </c>
      <c r="I24" s="4">
        <f t="shared" si="5"/>
        <v>57500.000000000036</v>
      </c>
      <c r="J24" s="4">
        <f t="shared" si="6"/>
        <v>575.00000000000034</v>
      </c>
      <c r="K24" s="4">
        <f t="shared" si="7"/>
        <v>166.66666666666666</v>
      </c>
      <c r="L24" s="4">
        <f t="shared" si="8"/>
        <v>741.66666666666697</v>
      </c>
      <c r="M24" s="4">
        <f t="shared" si="9"/>
        <v>57333.333333333372</v>
      </c>
    </row>
    <row r="25" spans="1:13" x14ac:dyDescent="0.25">
      <c r="A25" s="9">
        <v>17</v>
      </c>
      <c r="B25" s="4">
        <f t="shared" si="0"/>
        <v>59703.724607690892</v>
      </c>
      <c r="C25" s="4">
        <f t="shared" si="1"/>
        <v>617.16755815530257</v>
      </c>
      <c r="D25" s="4">
        <f t="shared" si="2"/>
        <v>597.0372460769089</v>
      </c>
      <c r="E25" s="4">
        <f t="shared" si="3"/>
        <v>20.130312078393672</v>
      </c>
      <c r="F25" s="4">
        <f t="shared" si="4"/>
        <v>59683.5942956125</v>
      </c>
      <c r="H25" s="9">
        <v>17</v>
      </c>
      <c r="I25" s="4">
        <f t="shared" si="5"/>
        <v>57333.333333333372</v>
      </c>
      <c r="J25" s="4">
        <f t="shared" si="6"/>
        <v>573.33333333333371</v>
      </c>
      <c r="K25" s="4">
        <f t="shared" si="7"/>
        <v>166.66666666666666</v>
      </c>
      <c r="L25" s="4">
        <f t="shared" si="8"/>
        <v>740.00000000000034</v>
      </c>
      <c r="M25" s="4">
        <f t="shared" si="9"/>
        <v>57166.666666666708</v>
      </c>
    </row>
    <row r="26" spans="1:13" x14ac:dyDescent="0.25">
      <c r="A26" s="9">
        <v>18</v>
      </c>
      <c r="B26" s="4">
        <f t="shared" si="0"/>
        <v>59683.5942956125</v>
      </c>
      <c r="C26" s="4">
        <f t="shared" si="1"/>
        <v>617.16755815530257</v>
      </c>
      <c r="D26" s="4">
        <f t="shared" si="2"/>
        <v>596.835942956125</v>
      </c>
      <c r="E26" s="4">
        <f t="shared" si="3"/>
        <v>20.331615199177577</v>
      </c>
      <c r="F26" s="4">
        <f t="shared" si="4"/>
        <v>59663.262680413325</v>
      </c>
      <c r="H26" s="9">
        <v>18</v>
      </c>
      <c r="I26" s="4">
        <f t="shared" si="5"/>
        <v>57166.666666666708</v>
      </c>
      <c r="J26" s="4">
        <f t="shared" si="6"/>
        <v>571.66666666666708</v>
      </c>
      <c r="K26" s="4">
        <f t="shared" si="7"/>
        <v>166.66666666666666</v>
      </c>
      <c r="L26" s="4">
        <f t="shared" si="8"/>
        <v>738.33333333333371</v>
      </c>
      <c r="M26" s="4">
        <f t="shared" si="9"/>
        <v>57000.000000000044</v>
      </c>
    </row>
    <row r="27" spans="1:13" x14ac:dyDescent="0.25">
      <c r="A27" s="9">
        <v>19</v>
      </c>
      <c r="B27" s="4">
        <f t="shared" si="0"/>
        <v>59663.262680413325</v>
      </c>
      <c r="C27" s="4">
        <f t="shared" si="1"/>
        <v>617.16755815530257</v>
      </c>
      <c r="D27" s="4">
        <f t="shared" si="2"/>
        <v>596.63262680413322</v>
      </c>
      <c r="E27" s="4">
        <f t="shared" si="3"/>
        <v>20.534931351169348</v>
      </c>
      <c r="F27" s="4">
        <f t="shared" si="4"/>
        <v>59642.727749062156</v>
      </c>
      <c r="H27" s="9">
        <v>19</v>
      </c>
      <c r="I27" s="4">
        <f t="shared" si="5"/>
        <v>57000.000000000044</v>
      </c>
      <c r="J27" s="4">
        <f t="shared" si="6"/>
        <v>570.00000000000034</v>
      </c>
      <c r="K27" s="4">
        <f t="shared" si="7"/>
        <v>166.66666666666666</v>
      </c>
      <c r="L27" s="4">
        <f t="shared" si="8"/>
        <v>736.66666666666697</v>
      </c>
      <c r="M27" s="4">
        <f t="shared" si="9"/>
        <v>56833.333333333379</v>
      </c>
    </row>
    <row r="28" spans="1:13" x14ac:dyDescent="0.25">
      <c r="A28" s="9">
        <v>20</v>
      </c>
      <c r="B28" s="4">
        <f t="shared" si="0"/>
        <v>59642.727749062156</v>
      </c>
      <c r="C28" s="4">
        <f t="shared" si="1"/>
        <v>617.16755815530257</v>
      </c>
      <c r="D28" s="4">
        <f t="shared" si="2"/>
        <v>596.42727749062158</v>
      </c>
      <c r="E28" s="4">
        <f t="shared" si="3"/>
        <v>20.740280664680995</v>
      </c>
      <c r="F28" s="4">
        <f t="shared" si="4"/>
        <v>59621.987468397478</v>
      </c>
      <c r="H28" s="9">
        <v>20</v>
      </c>
      <c r="I28" s="4">
        <f t="shared" si="5"/>
        <v>56833.333333333379</v>
      </c>
      <c r="J28" s="4">
        <f t="shared" si="6"/>
        <v>568.33333333333383</v>
      </c>
      <c r="K28" s="4">
        <f t="shared" si="7"/>
        <v>166.66666666666666</v>
      </c>
      <c r="L28" s="4">
        <f t="shared" si="8"/>
        <v>735.00000000000045</v>
      </c>
      <c r="M28" s="4">
        <f t="shared" si="9"/>
        <v>56666.666666666715</v>
      </c>
    </row>
    <row r="29" spans="1:13" x14ac:dyDescent="0.25">
      <c r="A29" s="9">
        <v>21</v>
      </c>
      <c r="B29" s="4">
        <f t="shared" si="0"/>
        <v>59621.987468397478</v>
      </c>
      <c r="C29" s="4">
        <f t="shared" si="1"/>
        <v>617.16755815530257</v>
      </c>
      <c r="D29" s="4">
        <f t="shared" si="2"/>
        <v>596.21987468397481</v>
      </c>
      <c r="E29" s="4">
        <f t="shared" si="3"/>
        <v>20.947683471327764</v>
      </c>
      <c r="F29" s="4">
        <f t="shared" si="4"/>
        <v>59601.03978492615</v>
      </c>
      <c r="H29" s="9">
        <v>21</v>
      </c>
      <c r="I29" s="4">
        <f t="shared" si="5"/>
        <v>56666.666666666715</v>
      </c>
      <c r="J29" s="4">
        <f t="shared" si="6"/>
        <v>566.66666666666708</v>
      </c>
      <c r="K29" s="4">
        <f t="shared" si="7"/>
        <v>166.66666666666666</v>
      </c>
      <c r="L29" s="4">
        <f t="shared" si="8"/>
        <v>733.33333333333371</v>
      </c>
      <c r="M29" s="4">
        <f t="shared" si="9"/>
        <v>56500.000000000051</v>
      </c>
    </row>
    <row r="30" spans="1:13" x14ac:dyDescent="0.25">
      <c r="A30" s="9">
        <v>22</v>
      </c>
      <c r="B30" s="4">
        <f t="shared" si="0"/>
        <v>59601.03978492615</v>
      </c>
      <c r="C30" s="4">
        <f t="shared" si="1"/>
        <v>617.16755815530257</v>
      </c>
      <c r="D30" s="4">
        <f t="shared" si="2"/>
        <v>596.01039784926149</v>
      </c>
      <c r="E30" s="4">
        <f t="shared" si="3"/>
        <v>21.157160306041078</v>
      </c>
      <c r="F30" s="4">
        <f t="shared" si="4"/>
        <v>59579.882624620106</v>
      </c>
      <c r="H30" s="9">
        <v>22</v>
      </c>
      <c r="I30" s="4">
        <f t="shared" si="5"/>
        <v>56500.000000000051</v>
      </c>
      <c r="J30" s="4">
        <f t="shared" si="6"/>
        <v>565.00000000000045</v>
      </c>
      <c r="K30" s="4">
        <f t="shared" si="7"/>
        <v>166.66666666666666</v>
      </c>
      <c r="L30" s="4">
        <f t="shared" si="8"/>
        <v>731.66666666666708</v>
      </c>
      <c r="M30" s="4">
        <f t="shared" si="9"/>
        <v>56333.333333333387</v>
      </c>
    </row>
    <row r="31" spans="1:13" x14ac:dyDescent="0.25">
      <c r="A31" s="9">
        <v>23</v>
      </c>
      <c r="B31" s="4">
        <f t="shared" si="0"/>
        <v>59579.882624620106</v>
      </c>
      <c r="C31" s="4">
        <f t="shared" si="1"/>
        <v>617.16755815530257</v>
      </c>
      <c r="D31" s="4">
        <f t="shared" si="2"/>
        <v>595.79882624620097</v>
      </c>
      <c r="E31" s="4">
        <f t="shared" si="3"/>
        <v>21.368731909101598</v>
      </c>
      <c r="F31" s="4">
        <f t="shared" si="4"/>
        <v>59558.513892711002</v>
      </c>
      <c r="H31" s="9">
        <v>23</v>
      </c>
      <c r="I31" s="4">
        <f t="shared" si="5"/>
        <v>56333.333333333387</v>
      </c>
      <c r="J31" s="4">
        <f t="shared" si="6"/>
        <v>563.33333333333383</v>
      </c>
      <c r="K31" s="4">
        <f t="shared" si="7"/>
        <v>166.66666666666666</v>
      </c>
      <c r="L31" s="4">
        <f t="shared" si="8"/>
        <v>730.00000000000045</v>
      </c>
      <c r="M31" s="4">
        <f t="shared" si="9"/>
        <v>56166.666666666722</v>
      </c>
    </row>
    <row r="32" spans="1:13" x14ac:dyDescent="0.25">
      <c r="A32" s="9">
        <v>24</v>
      </c>
      <c r="B32" s="4">
        <f t="shared" si="0"/>
        <v>59558.513892711002</v>
      </c>
      <c r="C32" s="4">
        <f t="shared" si="1"/>
        <v>617.16755815530257</v>
      </c>
      <c r="D32" s="4">
        <f t="shared" si="2"/>
        <v>595.58513892711005</v>
      </c>
      <c r="E32" s="4">
        <f t="shared" si="3"/>
        <v>21.582419228192521</v>
      </c>
      <c r="F32" s="4">
        <f t="shared" si="4"/>
        <v>59536.931473482808</v>
      </c>
      <c r="H32" s="9">
        <v>24</v>
      </c>
      <c r="I32" s="4">
        <f t="shared" si="5"/>
        <v>56166.666666666722</v>
      </c>
      <c r="J32" s="4">
        <f t="shared" si="6"/>
        <v>561.6666666666672</v>
      </c>
      <c r="K32" s="4">
        <f t="shared" si="7"/>
        <v>166.66666666666666</v>
      </c>
      <c r="L32" s="4">
        <f t="shared" si="8"/>
        <v>728.33333333333383</v>
      </c>
      <c r="M32" s="4">
        <f t="shared" si="9"/>
        <v>56000.000000000058</v>
      </c>
    </row>
    <row r="33" spans="1:13" x14ac:dyDescent="0.25">
      <c r="A33" s="9">
        <v>25</v>
      </c>
      <c r="B33" s="4">
        <f t="shared" si="0"/>
        <v>59536.931473482808</v>
      </c>
      <c r="C33" s="4">
        <f t="shared" si="1"/>
        <v>617.16755815530257</v>
      </c>
      <c r="D33" s="4">
        <f t="shared" si="2"/>
        <v>595.36931473482798</v>
      </c>
      <c r="E33" s="4">
        <f t="shared" si="3"/>
        <v>21.798243420474591</v>
      </c>
      <c r="F33" s="4">
        <f t="shared" si="4"/>
        <v>59515.133230062333</v>
      </c>
      <c r="H33" s="9">
        <v>25</v>
      </c>
      <c r="I33" s="4">
        <f t="shared" si="5"/>
        <v>56000.000000000058</v>
      </c>
      <c r="J33" s="4">
        <f t="shared" si="6"/>
        <v>560.00000000000057</v>
      </c>
      <c r="K33" s="4">
        <f t="shared" si="7"/>
        <v>166.66666666666666</v>
      </c>
      <c r="L33" s="4">
        <f t="shared" si="8"/>
        <v>726.6666666666672</v>
      </c>
      <c r="M33" s="4">
        <f t="shared" si="9"/>
        <v>55833.333333333394</v>
      </c>
    </row>
    <row r="34" spans="1:13" x14ac:dyDescent="0.25">
      <c r="A34" s="9">
        <v>26</v>
      </c>
      <c r="B34" s="4">
        <f t="shared" si="0"/>
        <v>59515.133230062333</v>
      </c>
      <c r="C34" s="4">
        <f t="shared" si="1"/>
        <v>617.16755815530257</v>
      </c>
      <c r="D34" s="4">
        <f t="shared" si="2"/>
        <v>595.15133230062327</v>
      </c>
      <c r="E34" s="4">
        <f t="shared" si="3"/>
        <v>22.016225854679305</v>
      </c>
      <c r="F34" s="4">
        <f t="shared" si="4"/>
        <v>59493.117004207656</v>
      </c>
      <c r="H34" s="9">
        <v>26</v>
      </c>
      <c r="I34" s="4">
        <f t="shared" si="5"/>
        <v>55833.333333333394</v>
      </c>
      <c r="J34" s="4">
        <f t="shared" si="6"/>
        <v>558.33333333333394</v>
      </c>
      <c r="K34" s="4">
        <f t="shared" si="7"/>
        <v>166.66666666666666</v>
      </c>
      <c r="L34" s="4">
        <f t="shared" si="8"/>
        <v>725.00000000000057</v>
      </c>
      <c r="M34" s="4">
        <f t="shared" si="9"/>
        <v>55666.66666666673</v>
      </c>
    </row>
    <row r="35" spans="1:13" x14ac:dyDescent="0.25">
      <c r="A35" s="9">
        <v>27</v>
      </c>
      <c r="B35" s="4">
        <f t="shared" si="0"/>
        <v>59493.117004207656</v>
      </c>
      <c r="C35" s="4">
        <f t="shared" si="1"/>
        <v>617.16755815530257</v>
      </c>
      <c r="D35" s="4">
        <f t="shared" si="2"/>
        <v>594.93117004207659</v>
      </c>
      <c r="E35" s="4">
        <f t="shared" si="3"/>
        <v>22.236388113225985</v>
      </c>
      <c r="F35" s="4">
        <f t="shared" si="4"/>
        <v>59470.88061609443</v>
      </c>
      <c r="H35" s="9">
        <v>27</v>
      </c>
      <c r="I35" s="4">
        <f t="shared" si="5"/>
        <v>55666.66666666673</v>
      </c>
      <c r="J35" s="4">
        <f t="shared" si="6"/>
        <v>556.66666666666731</v>
      </c>
      <c r="K35" s="4">
        <f t="shared" si="7"/>
        <v>166.66666666666666</v>
      </c>
      <c r="L35" s="4">
        <f t="shared" si="8"/>
        <v>723.33333333333394</v>
      </c>
      <c r="M35" s="4">
        <f t="shared" si="9"/>
        <v>55500.000000000065</v>
      </c>
    </row>
    <row r="36" spans="1:13" x14ac:dyDescent="0.25">
      <c r="A36" s="9">
        <v>28</v>
      </c>
      <c r="B36" s="4">
        <f t="shared" si="0"/>
        <v>59470.88061609443</v>
      </c>
      <c r="C36" s="4">
        <f t="shared" si="1"/>
        <v>617.16755815530257</v>
      </c>
      <c r="D36" s="4">
        <f t="shared" si="2"/>
        <v>594.70880616094428</v>
      </c>
      <c r="E36" s="4">
        <f t="shared" si="3"/>
        <v>22.458751994358295</v>
      </c>
      <c r="F36" s="4">
        <f t="shared" si="4"/>
        <v>59448.42186410007</v>
      </c>
      <c r="H36" s="9">
        <v>28</v>
      </c>
      <c r="I36" s="4">
        <f t="shared" si="5"/>
        <v>55500.000000000065</v>
      </c>
      <c r="J36" s="4">
        <f t="shared" si="6"/>
        <v>555.00000000000057</v>
      </c>
      <c r="K36" s="4">
        <f t="shared" si="7"/>
        <v>166.66666666666666</v>
      </c>
      <c r="L36" s="4">
        <f t="shared" si="8"/>
        <v>721.6666666666672</v>
      </c>
      <c r="M36" s="4">
        <f t="shared" si="9"/>
        <v>55333.333333333401</v>
      </c>
    </row>
    <row r="37" spans="1:13" x14ac:dyDescent="0.25">
      <c r="A37" s="9">
        <v>29</v>
      </c>
      <c r="B37" s="4">
        <f t="shared" si="0"/>
        <v>59448.42186410007</v>
      </c>
      <c r="C37" s="4">
        <f t="shared" si="1"/>
        <v>617.16755815530257</v>
      </c>
      <c r="D37" s="4">
        <f t="shared" si="2"/>
        <v>594.48421864100067</v>
      </c>
      <c r="E37" s="4">
        <f t="shared" si="3"/>
        <v>22.683339514301906</v>
      </c>
      <c r="F37" s="4">
        <f t="shared" si="4"/>
        <v>59425.738524585766</v>
      </c>
      <c r="H37" s="9">
        <v>29</v>
      </c>
      <c r="I37" s="4">
        <f t="shared" si="5"/>
        <v>55333.333333333401</v>
      </c>
      <c r="J37" s="4">
        <f t="shared" si="6"/>
        <v>553.33333333333405</v>
      </c>
      <c r="K37" s="4">
        <f t="shared" si="7"/>
        <v>166.66666666666666</v>
      </c>
      <c r="L37" s="4">
        <f t="shared" si="8"/>
        <v>720.00000000000068</v>
      </c>
      <c r="M37" s="4">
        <f t="shared" si="9"/>
        <v>55166.666666666737</v>
      </c>
    </row>
    <row r="38" spans="1:13" x14ac:dyDescent="0.25">
      <c r="A38" s="9">
        <v>30</v>
      </c>
      <c r="B38" s="4">
        <f t="shared" si="0"/>
        <v>59425.738524585766</v>
      </c>
      <c r="C38" s="4">
        <f t="shared" si="1"/>
        <v>617.16755815530257</v>
      </c>
      <c r="D38" s="4">
        <f t="shared" si="2"/>
        <v>594.25738524585756</v>
      </c>
      <c r="E38" s="4">
        <f t="shared" si="3"/>
        <v>22.910172909445009</v>
      </c>
      <c r="F38" s="4">
        <f t="shared" si="4"/>
        <v>59402.828351676319</v>
      </c>
      <c r="H38" s="9">
        <v>30</v>
      </c>
      <c r="I38" s="4">
        <f t="shared" si="5"/>
        <v>55166.666666666737</v>
      </c>
      <c r="J38" s="4">
        <f t="shared" si="6"/>
        <v>551.66666666666731</v>
      </c>
      <c r="K38" s="4">
        <f t="shared" si="7"/>
        <v>166.66666666666666</v>
      </c>
      <c r="L38" s="4">
        <f t="shared" si="8"/>
        <v>718.33333333333394</v>
      </c>
      <c r="M38" s="4">
        <f t="shared" si="9"/>
        <v>55000.000000000073</v>
      </c>
    </row>
    <row r="39" spans="1:13" x14ac:dyDescent="0.25">
      <c r="A39" s="9">
        <v>31</v>
      </c>
      <c r="B39" s="4">
        <f t="shared" si="0"/>
        <v>59402.828351676319</v>
      </c>
      <c r="C39" s="4">
        <f t="shared" si="1"/>
        <v>617.16755815530257</v>
      </c>
      <c r="D39" s="4">
        <f t="shared" si="2"/>
        <v>594.02828351676317</v>
      </c>
      <c r="E39" s="4">
        <f t="shared" si="3"/>
        <v>23.139274638539405</v>
      </c>
      <c r="F39" s="4">
        <f t="shared" si="4"/>
        <v>59379.689077037779</v>
      </c>
      <c r="H39" s="9">
        <v>31</v>
      </c>
      <c r="I39" s="4">
        <f t="shared" si="5"/>
        <v>55000.000000000073</v>
      </c>
      <c r="J39" s="4">
        <f t="shared" si="6"/>
        <v>550.00000000000068</v>
      </c>
      <c r="K39" s="4">
        <f t="shared" si="7"/>
        <v>166.66666666666666</v>
      </c>
      <c r="L39" s="4">
        <f t="shared" si="8"/>
        <v>716.66666666666731</v>
      </c>
      <c r="M39" s="4">
        <f t="shared" si="9"/>
        <v>54833.333333333409</v>
      </c>
    </row>
    <row r="40" spans="1:13" x14ac:dyDescent="0.25">
      <c r="A40" s="9">
        <v>32</v>
      </c>
      <c r="B40" s="4">
        <f t="shared" si="0"/>
        <v>59379.689077037779</v>
      </c>
      <c r="C40" s="4">
        <f t="shared" si="1"/>
        <v>617.16755815530257</v>
      </c>
      <c r="D40" s="4">
        <f t="shared" si="2"/>
        <v>593.79689077037779</v>
      </c>
      <c r="E40" s="4">
        <f t="shared" si="3"/>
        <v>23.370667384924786</v>
      </c>
      <c r="F40" s="4">
        <f t="shared" si="4"/>
        <v>59356.318409652857</v>
      </c>
      <c r="H40" s="9">
        <v>32</v>
      </c>
      <c r="I40" s="4">
        <f t="shared" si="5"/>
        <v>54833.333333333409</v>
      </c>
      <c r="J40" s="4">
        <f t="shared" si="6"/>
        <v>548.33333333333405</v>
      </c>
      <c r="K40" s="4">
        <f t="shared" si="7"/>
        <v>166.66666666666666</v>
      </c>
      <c r="L40" s="4">
        <f t="shared" si="8"/>
        <v>715.00000000000068</v>
      </c>
      <c r="M40" s="4">
        <f t="shared" si="9"/>
        <v>54666.666666666744</v>
      </c>
    </row>
    <row r="41" spans="1:13" x14ac:dyDescent="0.25">
      <c r="A41" s="9">
        <v>33</v>
      </c>
      <c r="B41" s="4">
        <f t="shared" si="0"/>
        <v>59356.318409652857</v>
      </c>
      <c r="C41" s="4">
        <f t="shared" si="1"/>
        <v>617.16755815530257</v>
      </c>
      <c r="D41" s="4">
        <f t="shared" si="2"/>
        <v>593.56318409652852</v>
      </c>
      <c r="E41" s="4">
        <f t="shared" si="3"/>
        <v>23.604374058774056</v>
      </c>
      <c r="F41" s="4">
        <f t="shared" si="4"/>
        <v>59332.714035594079</v>
      </c>
      <c r="H41" s="9">
        <v>33</v>
      </c>
      <c r="I41" s="4">
        <f t="shared" si="5"/>
        <v>54666.666666666744</v>
      </c>
      <c r="J41" s="4">
        <f t="shared" si="6"/>
        <v>546.66666666666742</v>
      </c>
      <c r="K41" s="4">
        <f t="shared" si="7"/>
        <v>166.66666666666666</v>
      </c>
      <c r="L41" s="4">
        <f t="shared" si="8"/>
        <v>713.33333333333405</v>
      </c>
      <c r="M41" s="4">
        <f t="shared" si="9"/>
        <v>54500.00000000008</v>
      </c>
    </row>
    <row r="42" spans="1:13" x14ac:dyDescent="0.25">
      <c r="A42" s="9">
        <v>34</v>
      </c>
      <c r="B42" s="4">
        <f t="shared" si="0"/>
        <v>59332.714035594079</v>
      </c>
      <c r="C42" s="4">
        <f t="shared" si="1"/>
        <v>617.16755815530257</v>
      </c>
      <c r="D42" s="4">
        <f t="shared" si="2"/>
        <v>593.32714035594074</v>
      </c>
      <c r="E42" s="4">
        <f t="shared" si="3"/>
        <v>23.84041779936183</v>
      </c>
      <c r="F42" s="4">
        <f t="shared" si="4"/>
        <v>59308.873617794714</v>
      </c>
      <c r="H42" s="9">
        <v>34</v>
      </c>
      <c r="I42" s="4">
        <f t="shared" si="5"/>
        <v>54500.00000000008</v>
      </c>
      <c r="J42" s="4">
        <f t="shared" si="6"/>
        <v>545.0000000000008</v>
      </c>
      <c r="K42" s="4">
        <f t="shared" si="7"/>
        <v>166.66666666666666</v>
      </c>
      <c r="L42" s="4">
        <f t="shared" si="8"/>
        <v>711.66666666666742</v>
      </c>
      <c r="M42" s="4">
        <f t="shared" si="9"/>
        <v>54333.333333333416</v>
      </c>
    </row>
    <row r="43" spans="1:13" x14ac:dyDescent="0.25">
      <c r="A43" s="9">
        <v>35</v>
      </c>
      <c r="B43" s="4">
        <f t="shared" si="0"/>
        <v>59308.873617794714</v>
      </c>
      <c r="C43" s="4">
        <f t="shared" si="1"/>
        <v>617.16755815530257</v>
      </c>
      <c r="D43" s="4">
        <f t="shared" si="2"/>
        <v>593.08873617794711</v>
      </c>
      <c r="E43" s="4">
        <f t="shared" si="3"/>
        <v>24.07882197735546</v>
      </c>
      <c r="F43" s="4">
        <f t="shared" si="4"/>
        <v>59284.794795817361</v>
      </c>
      <c r="H43" s="9">
        <v>35</v>
      </c>
      <c r="I43" s="4">
        <f t="shared" si="5"/>
        <v>54333.333333333416</v>
      </c>
      <c r="J43" s="4">
        <f t="shared" si="6"/>
        <v>543.33333333333417</v>
      </c>
      <c r="K43" s="4">
        <f t="shared" si="7"/>
        <v>166.66666666666666</v>
      </c>
      <c r="L43" s="4">
        <f t="shared" si="8"/>
        <v>710.0000000000008</v>
      </c>
      <c r="M43" s="4">
        <f t="shared" si="9"/>
        <v>54166.666666666752</v>
      </c>
    </row>
    <row r="44" spans="1:13" x14ac:dyDescent="0.25">
      <c r="A44" s="9">
        <v>36</v>
      </c>
      <c r="B44" s="4">
        <f t="shared" si="0"/>
        <v>59284.794795817361</v>
      </c>
      <c r="C44" s="4">
        <f t="shared" si="1"/>
        <v>617.16755815530257</v>
      </c>
      <c r="D44" s="4">
        <f t="shared" si="2"/>
        <v>592.84794795817356</v>
      </c>
      <c r="E44" s="4">
        <f t="shared" si="3"/>
        <v>24.319610197129009</v>
      </c>
      <c r="F44" s="4">
        <f t="shared" si="4"/>
        <v>59260.475185620235</v>
      </c>
      <c r="H44" s="9">
        <v>36</v>
      </c>
      <c r="I44" s="4">
        <f t="shared" si="5"/>
        <v>54166.666666666752</v>
      </c>
      <c r="J44" s="4">
        <f t="shared" si="6"/>
        <v>541.66666666666754</v>
      </c>
      <c r="K44" s="4">
        <f t="shared" si="7"/>
        <v>166.66666666666666</v>
      </c>
      <c r="L44" s="4">
        <f t="shared" si="8"/>
        <v>708.33333333333417</v>
      </c>
      <c r="M44" s="4">
        <f t="shared" si="9"/>
        <v>54000.000000000087</v>
      </c>
    </row>
    <row r="45" spans="1:13" x14ac:dyDescent="0.25">
      <c r="A45" s="9">
        <v>37</v>
      </c>
      <c r="B45" s="4">
        <f t="shared" si="0"/>
        <v>59260.475185620235</v>
      </c>
      <c r="C45" s="4">
        <f t="shared" si="1"/>
        <v>617.16755815530257</v>
      </c>
      <c r="D45" s="4">
        <f t="shared" si="2"/>
        <v>592.60475185620237</v>
      </c>
      <c r="E45" s="4">
        <f t="shared" si="3"/>
        <v>24.562806299100203</v>
      </c>
      <c r="F45" s="4">
        <f t="shared" si="4"/>
        <v>59235.912379321133</v>
      </c>
      <c r="H45" s="9">
        <v>37</v>
      </c>
      <c r="I45" s="4">
        <f t="shared" si="5"/>
        <v>54000.000000000087</v>
      </c>
      <c r="J45" s="4">
        <f t="shared" si="6"/>
        <v>540.0000000000008</v>
      </c>
      <c r="K45" s="4">
        <f t="shared" si="7"/>
        <v>166.66666666666666</v>
      </c>
      <c r="L45" s="4">
        <f t="shared" si="8"/>
        <v>706.66666666666742</v>
      </c>
      <c r="M45" s="4">
        <f t="shared" si="9"/>
        <v>53833.333333333423</v>
      </c>
    </row>
    <row r="46" spans="1:13" x14ac:dyDescent="0.25">
      <c r="A46" s="9">
        <v>38</v>
      </c>
      <c r="B46" s="4">
        <f t="shared" si="0"/>
        <v>59235.912379321133</v>
      </c>
      <c r="C46" s="4">
        <f t="shared" si="1"/>
        <v>617.16755815530257</v>
      </c>
      <c r="D46" s="4">
        <f t="shared" si="2"/>
        <v>592.35912379321132</v>
      </c>
      <c r="E46" s="4">
        <f t="shared" si="3"/>
        <v>24.808434362091248</v>
      </c>
      <c r="F46" s="4">
        <f t="shared" si="4"/>
        <v>59211.103944959039</v>
      </c>
      <c r="H46" s="9">
        <v>38</v>
      </c>
      <c r="I46" s="4">
        <f t="shared" si="5"/>
        <v>53833.333333333423</v>
      </c>
      <c r="J46" s="4">
        <f t="shared" si="6"/>
        <v>538.33333333333428</v>
      </c>
      <c r="K46" s="4">
        <f t="shared" si="7"/>
        <v>166.66666666666666</v>
      </c>
      <c r="L46" s="4">
        <f t="shared" si="8"/>
        <v>705.00000000000091</v>
      </c>
      <c r="M46" s="4">
        <f t="shared" si="9"/>
        <v>53666.666666666759</v>
      </c>
    </row>
    <row r="47" spans="1:13" x14ac:dyDescent="0.25">
      <c r="A47" s="9">
        <v>39</v>
      </c>
      <c r="B47" s="4">
        <f t="shared" si="0"/>
        <v>59211.103944959039</v>
      </c>
      <c r="C47" s="4">
        <f t="shared" si="1"/>
        <v>617.16755815530257</v>
      </c>
      <c r="D47" s="4">
        <f t="shared" si="2"/>
        <v>592.11103944959029</v>
      </c>
      <c r="E47" s="4">
        <f t="shared" si="3"/>
        <v>25.056518705712278</v>
      </c>
      <c r="F47" s="4">
        <f t="shared" si="4"/>
        <v>59186.047426253324</v>
      </c>
      <c r="H47" s="9">
        <v>39</v>
      </c>
      <c r="I47" s="4">
        <f t="shared" si="5"/>
        <v>53666.666666666759</v>
      </c>
      <c r="J47" s="4">
        <f t="shared" si="6"/>
        <v>536.66666666666754</v>
      </c>
      <c r="K47" s="4">
        <f t="shared" si="7"/>
        <v>166.66666666666666</v>
      </c>
      <c r="L47" s="4">
        <f t="shared" si="8"/>
        <v>703.33333333333417</v>
      </c>
      <c r="M47" s="4">
        <f t="shared" si="9"/>
        <v>53500.000000000095</v>
      </c>
    </row>
    <row r="48" spans="1:13" x14ac:dyDescent="0.25">
      <c r="A48" s="9">
        <v>40</v>
      </c>
      <c r="B48" s="4">
        <f t="shared" si="0"/>
        <v>59186.047426253324</v>
      </c>
      <c r="C48" s="4">
        <f t="shared" si="1"/>
        <v>617.16755815530257</v>
      </c>
      <c r="D48" s="4">
        <f t="shared" si="2"/>
        <v>591.86047426253322</v>
      </c>
      <c r="E48" s="4">
        <f t="shared" si="3"/>
        <v>25.307083892769356</v>
      </c>
      <c r="F48" s="4">
        <f t="shared" si="4"/>
        <v>59160.740342360557</v>
      </c>
      <c r="H48" s="9">
        <v>40</v>
      </c>
      <c r="I48" s="4">
        <f t="shared" si="5"/>
        <v>53500.000000000095</v>
      </c>
      <c r="J48" s="4">
        <f t="shared" si="6"/>
        <v>535.00000000000091</v>
      </c>
      <c r="K48" s="4">
        <f t="shared" si="7"/>
        <v>166.66666666666666</v>
      </c>
      <c r="L48" s="4">
        <f t="shared" si="8"/>
        <v>701.66666666666754</v>
      </c>
      <c r="M48" s="4">
        <f t="shared" si="9"/>
        <v>53333.33333333343</v>
      </c>
    </row>
    <row r="49" spans="1:13" x14ac:dyDescent="0.25">
      <c r="A49" s="9">
        <v>41</v>
      </c>
      <c r="B49" s="4">
        <f t="shared" si="0"/>
        <v>59160.740342360557</v>
      </c>
      <c r="C49" s="4">
        <f t="shared" si="1"/>
        <v>617.16755815530257</v>
      </c>
      <c r="D49" s="4">
        <f t="shared" si="2"/>
        <v>591.60740342360555</v>
      </c>
      <c r="E49" s="4">
        <f t="shared" si="3"/>
        <v>25.560154731697025</v>
      </c>
      <c r="F49" s="4">
        <f t="shared" si="4"/>
        <v>59135.180187628859</v>
      </c>
      <c r="H49" s="9">
        <v>41</v>
      </c>
      <c r="I49" s="4">
        <f t="shared" si="5"/>
        <v>53333.33333333343</v>
      </c>
      <c r="J49" s="4">
        <f t="shared" si="6"/>
        <v>533.33333333333428</v>
      </c>
      <c r="K49" s="4">
        <f t="shared" si="7"/>
        <v>166.66666666666666</v>
      </c>
      <c r="L49" s="4">
        <f t="shared" si="8"/>
        <v>700.00000000000091</v>
      </c>
      <c r="M49" s="4">
        <f t="shared" si="9"/>
        <v>53166.666666666766</v>
      </c>
    </row>
    <row r="50" spans="1:13" x14ac:dyDescent="0.25">
      <c r="A50" s="9">
        <v>42</v>
      </c>
      <c r="B50" s="4">
        <f t="shared" si="0"/>
        <v>59135.180187628859</v>
      </c>
      <c r="C50" s="4">
        <f t="shared" si="1"/>
        <v>617.16755815530257</v>
      </c>
      <c r="D50" s="4">
        <f t="shared" si="2"/>
        <v>591.3518018762885</v>
      </c>
      <c r="E50" s="4">
        <f t="shared" si="3"/>
        <v>25.815756279014067</v>
      </c>
      <c r="F50" s="4">
        <f t="shared" si="4"/>
        <v>59109.364431349844</v>
      </c>
      <c r="H50" s="9">
        <v>42</v>
      </c>
      <c r="I50" s="4">
        <f t="shared" si="5"/>
        <v>53166.666666666766</v>
      </c>
      <c r="J50" s="4">
        <f t="shared" si="6"/>
        <v>531.66666666666765</v>
      </c>
      <c r="K50" s="4">
        <f t="shared" si="7"/>
        <v>166.66666666666666</v>
      </c>
      <c r="L50" s="4">
        <f t="shared" si="8"/>
        <v>698.33333333333428</v>
      </c>
      <c r="M50" s="4">
        <f t="shared" si="9"/>
        <v>53000.000000000102</v>
      </c>
    </row>
    <row r="51" spans="1:13" x14ac:dyDescent="0.25">
      <c r="A51" s="9">
        <v>43</v>
      </c>
      <c r="B51" s="4">
        <f t="shared" si="0"/>
        <v>59109.364431349844</v>
      </c>
      <c r="C51" s="4">
        <f t="shared" si="1"/>
        <v>617.16755815530257</v>
      </c>
      <c r="D51" s="4">
        <f t="shared" si="2"/>
        <v>591.09364431349843</v>
      </c>
      <c r="E51" s="4">
        <f t="shared" si="3"/>
        <v>26.073913841804142</v>
      </c>
      <c r="F51" s="4">
        <f t="shared" si="4"/>
        <v>59083.290517508038</v>
      </c>
      <c r="H51" s="9">
        <v>43</v>
      </c>
      <c r="I51" s="4">
        <f t="shared" si="5"/>
        <v>53000.000000000102</v>
      </c>
      <c r="J51" s="4">
        <f t="shared" si="6"/>
        <v>530.00000000000102</v>
      </c>
      <c r="K51" s="4">
        <f t="shared" si="7"/>
        <v>166.66666666666666</v>
      </c>
      <c r="L51" s="4">
        <f t="shared" si="8"/>
        <v>696.66666666666765</v>
      </c>
      <c r="M51" s="4">
        <f t="shared" si="9"/>
        <v>52833.333333333438</v>
      </c>
    </row>
    <row r="52" spans="1:13" x14ac:dyDescent="0.25">
      <c r="A52" s="9">
        <v>44</v>
      </c>
      <c r="B52" s="4">
        <f t="shared" si="0"/>
        <v>59083.290517508038</v>
      </c>
      <c r="C52" s="4">
        <f t="shared" si="1"/>
        <v>617.16755815530257</v>
      </c>
      <c r="D52" s="4">
        <f t="shared" si="2"/>
        <v>590.83290517508033</v>
      </c>
      <c r="E52" s="4">
        <f t="shared" si="3"/>
        <v>26.334652980222245</v>
      </c>
      <c r="F52" s="4">
        <f t="shared" si="4"/>
        <v>59056.955864527816</v>
      </c>
      <c r="H52" s="9">
        <v>44</v>
      </c>
      <c r="I52" s="4">
        <f t="shared" si="5"/>
        <v>52833.333333333438</v>
      </c>
      <c r="J52" s="4">
        <f t="shared" si="6"/>
        <v>528.33333333333439</v>
      </c>
      <c r="K52" s="4">
        <f t="shared" si="7"/>
        <v>166.66666666666666</v>
      </c>
      <c r="L52" s="4">
        <f t="shared" si="8"/>
        <v>695.00000000000102</v>
      </c>
      <c r="M52" s="4">
        <f t="shared" si="9"/>
        <v>52666.666666666773</v>
      </c>
    </row>
    <row r="53" spans="1:13" x14ac:dyDescent="0.25">
      <c r="A53" s="9">
        <v>45</v>
      </c>
      <c r="B53" s="4">
        <f t="shared" si="0"/>
        <v>59056.955864527816</v>
      </c>
      <c r="C53" s="4">
        <f t="shared" si="1"/>
        <v>617.16755815530257</v>
      </c>
      <c r="D53" s="4">
        <f t="shared" si="2"/>
        <v>590.56955864527811</v>
      </c>
      <c r="E53" s="4">
        <f t="shared" si="3"/>
        <v>26.597999510024465</v>
      </c>
      <c r="F53" s="4">
        <f t="shared" si="4"/>
        <v>59030.357865017788</v>
      </c>
      <c r="H53" s="9">
        <v>45</v>
      </c>
      <c r="I53" s="4">
        <f t="shared" si="5"/>
        <v>52666.666666666773</v>
      </c>
      <c r="J53" s="4">
        <f t="shared" si="6"/>
        <v>526.66666666666777</v>
      </c>
      <c r="K53" s="4">
        <f t="shared" si="7"/>
        <v>166.66666666666666</v>
      </c>
      <c r="L53" s="4">
        <f t="shared" si="8"/>
        <v>693.33333333333439</v>
      </c>
      <c r="M53" s="4">
        <f t="shared" si="9"/>
        <v>52500.000000000109</v>
      </c>
    </row>
    <row r="54" spans="1:13" x14ac:dyDescent="0.25">
      <c r="A54" s="9">
        <v>46</v>
      </c>
      <c r="B54" s="4">
        <f t="shared" si="0"/>
        <v>59030.357865017788</v>
      </c>
      <c r="C54" s="4">
        <f t="shared" si="1"/>
        <v>617.16755815530257</v>
      </c>
      <c r="D54" s="4">
        <f t="shared" si="2"/>
        <v>590.30357865017788</v>
      </c>
      <c r="E54" s="4">
        <f t="shared" si="3"/>
        <v>26.863979505124689</v>
      </c>
      <c r="F54" s="4">
        <f t="shared" si="4"/>
        <v>59003.49388551266</v>
      </c>
      <c r="H54" s="9">
        <v>46</v>
      </c>
      <c r="I54" s="4">
        <f t="shared" si="5"/>
        <v>52500.000000000109</v>
      </c>
      <c r="J54" s="4">
        <f t="shared" si="6"/>
        <v>525.00000000000102</v>
      </c>
      <c r="K54" s="4">
        <f t="shared" si="7"/>
        <v>166.66666666666666</v>
      </c>
      <c r="L54" s="4">
        <f t="shared" si="8"/>
        <v>691.66666666666765</v>
      </c>
      <c r="M54" s="4">
        <f t="shared" si="9"/>
        <v>52333.333333333445</v>
      </c>
    </row>
    <row r="55" spans="1:13" x14ac:dyDescent="0.25">
      <c r="A55" s="9">
        <v>47</v>
      </c>
      <c r="B55" s="4">
        <f t="shared" si="0"/>
        <v>59003.49388551266</v>
      </c>
      <c r="C55" s="4">
        <f t="shared" si="1"/>
        <v>617.16755815530257</v>
      </c>
      <c r="D55" s="4">
        <f t="shared" si="2"/>
        <v>590.0349388551266</v>
      </c>
      <c r="E55" s="4">
        <f t="shared" si="3"/>
        <v>27.132619300175975</v>
      </c>
      <c r="F55" s="4">
        <f t="shared" si="4"/>
        <v>58976.361266212487</v>
      </c>
      <c r="H55" s="9">
        <v>47</v>
      </c>
      <c r="I55" s="4">
        <f t="shared" si="5"/>
        <v>52333.333333333445</v>
      </c>
      <c r="J55" s="4">
        <f t="shared" si="6"/>
        <v>523.33333333333439</v>
      </c>
      <c r="K55" s="4">
        <f t="shared" si="7"/>
        <v>166.66666666666666</v>
      </c>
      <c r="L55" s="4">
        <f t="shared" si="8"/>
        <v>690.00000000000102</v>
      </c>
      <c r="M55" s="4">
        <f t="shared" si="9"/>
        <v>52166.666666666781</v>
      </c>
    </row>
    <row r="56" spans="1:13" x14ac:dyDescent="0.25">
      <c r="A56" s="9">
        <v>48</v>
      </c>
      <c r="B56" s="4">
        <f t="shared" si="0"/>
        <v>58976.361266212487</v>
      </c>
      <c r="C56" s="4">
        <f t="shared" si="1"/>
        <v>617.16755815530257</v>
      </c>
      <c r="D56" s="4">
        <f t="shared" si="2"/>
        <v>589.76361266212484</v>
      </c>
      <c r="E56" s="4">
        <f t="shared" si="3"/>
        <v>27.40394549317773</v>
      </c>
      <c r="F56" s="4">
        <f t="shared" si="4"/>
        <v>58948.95732071931</v>
      </c>
      <c r="H56" s="9">
        <v>48</v>
      </c>
      <c r="I56" s="4">
        <f t="shared" si="5"/>
        <v>52166.666666666781</v>
      </c>
      <c r="J56" s="4">
        <f t="shared" si="6"/>
        <v>521.66666666666777</v>
      </c>
      <c r="K56" s="4">
        <f t="shared" si="7"/>
        <v>166.66666666666666</v>
      </c>
      <c r="L56" s="4">
        <f t="shared" si="8"/>
        <v>688.33333333333439</v>
      </c>
      <c r="M56" s="4">
        <f t="shared" si="9"/>
        <v>52000.000000000116</v>
      </c>
    </row>
    <row r="57" spans="1:13" x14ac:dyDescent="0.25">
      <c r="A57" s="9">
        <v>49</v>
      </c>
      <c r="B57" s="4">
        <f t="shared" si="0"/>
        <v>58948.95732071931</v>
      </c>
      <c r="C57" s="4">
        <f t="shared" si="1"/>
        <v>617.16755815530257</v>
      </c>
      <c r="D57" s="4">
        <f t="shared" si="2"/>
        <v>589.48957320719308</v>
      </c>
      <c r="E57" s="4">
        <f t="shared" si="3"/>
        <v>27.677984948109497</v>
      </c>
      <c r="F57" s="4">
        <f t="shared" si="4"/>
        <v>58921.2793357712</v>
      </c>
      <c r="H57" s="9">
        <v>49</v>
      </c>
      <c r="I57" s="4">
        <f t="shared" si="5"/>
        <v>52000.000000000116</v>
      </c>
      <c r="J57" s="4">
        <f t="shared" si="6"/>
        <v>520.00000000000114</v>
      </c>
      <c r="K57" s="4">
        <f t="shared" si="7"/>
        <v>166.66666666666666</v>
      </c>
      <c r="L57" s="4">
        <f t="shared" si="8"/>
        <v>686.66666666666777</v>
      </c>
      <c r="M57" s="4">
        <f t="shared" si="9"/>
        <v>51833.333333333452</v>
      </c>
    </row>
    <row r="58" spans="1:13" x14ac:dyDescent="0.25">
      <c r="A58" s="9">
        <v>50</v>
      </c>
      <c r="B58" s="4">
        <f t="shared" si="0"/>
        <v>58921.2793357712</v>
      </c>
      <c r="C58" s="4">
        <f t="shared" si="1"/>
        <v>617.16755815530257</v>
      </c>
      <c r="D58" s="4">
        <f t="shared" si="2"/>
        <v>589.21279335771203</v>
      </c>
      <c r="E58" s="4">
        <f t="shared" si="3"/>
        <v>27.954764797590542</v>
      </c>
      <c r="F58" s="4">
        <f t="shared" si="4"/>
        <v>58893.324570973607</v>
      </c>
      <c r="H58" s="9">
        <v>50</v>
      </c>
      <c r="I58" s="4">
        <f t="shared" si="5"/>
        <v>51833.333333333452</v>
      </c>
      <c r="J58" s="4">
        <f t="shared" si="6"/>
        <v>518.33333333333451</v>
      </c>
      <c r="K58" s="4">
        <f t="shared" si="7"/>
        <v>166.66666666666666</v>
      </c>
      <c r="L58" s="4">
        <f t="shared" si="8"/>
        <v>685.00000000000114</v>
      </c>
      <c r="M58" s="4">
        <f t="shared" si="9"/>
        <v>51666.666666666788</v>
      </c>
    </row>
    <row r="59" spans="1:13" x14ac:dyDescent="0.25">
      <c r="A59" s="9">
        <v>51</v>
      </c>
      <c r="B59" s="4">
        <f t="shared" si="0"/>
        <v>58893.324570973607</v>
      </c>
      <c r="C59" s="4">
        <f t="shared" si="1"/>
        <v>617.16755815530257</v>
      </c>
      <c r="D59" s="4">
        <f t="shared" si="2"/>
        <v>588.93324570973607</v>
      </c>
      <c r="E59" s="4">
        <f t="shared" si="3"/>
        <v>28.234312445566502</v>
      </c>
      <c r="F59" s="4">
        <f t="shared" si="4"/>
        <v>58865.090258528042</v>
      </c>
      <c r="H59" s="9">
        <v>51</v>
      </c>
      <c r="I59" s="4">
        <f t="shared" si="5"/>
        <v>51666.666666666788</v>
      </c>
      <c r="J59" s="4">
        <f t="shared" si="6"/>
        <v>516.66666666666788</v>
      </c>
      <c r="K59" s="4">
        <f t="shared" si="7"/>
        <v>166.66666666666666</v>
      </c>
      <c r="L59" s="4">
        <f t="shared" si="8"/>
        <v>683.33333333333451</v>
      </c>
      <c r="M59" s="4">
        <f t="shared" si="9"/>
        <v>51500.000000000124</v>
      </c>
    </row>
    <row r="60" spans="1:13" x14ac:dyDescent="0.25">
      <c r="A60" s="9">
        <v>52</v>
      </c>
      <c r="B60" s="4">
        <f t="shared" si="0"/>
        <v>58865.090258528042</v>
      </c>
      <c r="C60" s="4">
        <f t="shared" si="1"/>
        <v>617.16755815530257</v>
      </c>
      <c r="D60" s="4">
        <f t="shared" si="2"/>
        <v>588.65090258528039</v>
      </c>
      <c r="E60" s="4">
        <f t="shared" si="3"/>
        <v>28.516655570022181</v>
      </c>
      <c r="F60" s="4">
        <f t="shared" si="4"/>
        <v>58836.573602958022</v>
      </c>
      <c r="H60" s="9">
        <v>52</v>
      </c>
      <c r="I60" s="4">
        <f t="shared" si="5"/>
        <v>51500.000000000124</v>
      </c>
      <c r="J60" s="4">
        <f t="shared" si="6"/>
        <v>515.00000000000125</v>
      </c>
      <c r="K60" s="4">
        <f t="shared" si="7"/>
        <v>166.66666666666666</v>
      </c>
      <c r="L60" s="4">
        <f t="shared" si="8"/>
        <v>681.66666666666788</v>
      </c>
      <c r="M60" s="4">
        <f t="shared" si="9"/>
        <v>51333.333333333459</v>
      </c>
    </row>
    <row r="61" spans="1:13" x14ac:dyDescent="0.25">
      <c r="A61" s="9">
        <v>53</v>
      </c>
      <c r="B61" s="4">
        <f t="shared" si="0"/>
        <v>58836.573602958022</v>
      </c>
      <c r="C61" s="4">
        <f t="shared" si="1"/>
        <v>617.16755815530257</v>
      </c>
      <c r="D61" s="4">
        <f t="shared" si="2"/>
        <v>588.36573602958026</v>
      </c>
      <c r="E61" s="4">
        <f t="shared" si="3"/>
        <v>28.80182212572231</v>
      </c>
      <c r="F61" s="4">
        <f t="shared" si="4"/>
        <v>58807.7717808323</v>
      </c>
      <c r="H61" s="9">
        <v>53</v>
      </c>
      <c r="I61" s="4">
        <f t="shared" si="5"/>
        <v>51333.333333333459</v>
      </c>
      <c r="J61" s="4">
        <f t="shared" si="6"/>
        <v>513.33333333333451</v>
      </c>
      <c r="K61" s="4">
        <f t="shared" si="7"/>
        <v>166.66666666666666</v>
      </c>
      <c r="L61" s="4">
        <f t="shared" si="8"/>
        <v>680.00000000000114</v>
      </c>
      <c r="M61" s="4">
        <f t="shared" si="9"/>
        <v>51166.666666666795</v>
      </c>
    </row>
    <row r="62" spans="1:13" x14ac:dyDescent="0.25">
      <c r="A62" s="9">
        <v>54</v>
      </c>
      <c r="B62" s="4">
        <f t="shared" si="0"/>
        <v>58807.7717808323</v>
      </c>
      <c r="C62" s="4">
        <f t="shared" si="1"/>
        <v>617.16755815530257</v>
      </c>
      <c r="D62" s="4">
        <f t="shared" si="2"/>
        <v>588.07771780832297</v>
      </c>
      <c r="E62" s="4">
        <f t="shared" si="3"/>
        <v>29.089840346979599</v>
      </c>
      <c r="F62" s="4">
        <f t="shared" si="4"/>
        <v>58778.681940485323</v>
      </c>
      <c r="H62" s="9">
        <v>54</v>
      </c>
      <c r="I62" s="4">
        <f t="shared" si="5"/>
        <v>51166.666666666795</v>
      </c>
      <c r="J62" s="4">
        <f t="shared" si="6"/>
        <v>511.66666666666794</v>
      </c>
      <c r="K62" s="4">
        <f t="shared" si="7"/>
        <v>166.66666666666666</v>
      </c>
      <c r="L62" s="4">
        <f t="shared" si="8"/>
        <v>678.33333333333462</v>
      </c>
      <c r="M62" s="4">
        <f t="shared" si="9"/>
        <v>51000.000000000131</v>
      </c>
    </row>
    <row r="63" spans="1:13" x14ac:dyDescent="0.25">
      <c r="A63" s="9">
        <v>55</v>
      </c>
      <c r="B63" s="4">
        <f t="shared" si="0"/>
        <v>58778.681940485323</v>
      </c>
      <c r="C63" s="4">
        <f t="shared" si="1"/>
        <v>617.16755815530257</v>
      </c>
      <c r="D63" s="4">
        <f t="shared" si="2"/>
        <v>587.78681940485319</v>
      </c>
      <c r="E63" s="4">
        <f t="shared" si="3"/>
        <v>29.380738750449382</v>
      </c>
      <c r="F63" s="4">
        <f t="shared" si="4"/>
        <v>58749.301201734874</v>
      </c>
      <c r="H63" s="9">
        <v>55</v>
      </c>
      <c r="I63" s="4">
        <f t="shared" si="5"/>
        <v>51000.000000000131</v>
      </c>
      <c r="J63" s="4">
        <f t="shared" si="6"/>
        <v>510.00000000000131</v>
      </c>
      <c r="K63" s="4">
        <f t="shared" si="7"/>
        <v>166.66666666666666</v>
      </c>
      <c r="L63" s="4">
        <f t="shared" si="8"/>
        <v>676.66666666666799</v>
      </c>
      <c r="M63" s="4">
        <f t="shared" si="9"/>
        <v>50833.333333333467</v>
      </c>
    </row>
    <row r="64" spans="1:13" x14ac:dyDescent="0.25">
      <c r="A64" s="9">
        <v>56</v>
      </c>
      <c r="B64" s="4">
        <f t="shared" si="0"/>
        <v>58749.301201734874</v>
      </c>
      <c r="C64" s="4">
        <f t="shared" si="1"/>
        <v>617.16755815530257</v>
      </c>
      <c r="D64" s="4">
        <f t="shared" si="2"/>
        <v>587.49301201734875</v>
      </c>
      <c r="E64" s="4">
        <f t="shared" si="3"/>
        <v>29.674546137953826</v>
      </c>
      <c r="F64" s="4">
        <f t="shared" si="4"/>
        <v>58719.62665559692</v>
      </c>
      <c r="H64" s="9">
        <v>56</v>
      </c>
      <c r="I64" s="4">
        <f t="shared" si="5"/>
        <v>50833.333333333467</v>
      </c>
      <c r="J64" s="4">
        <f t="shared" si="6"/>
        <v>508.33333333333462</v>
      </c>
      <c r="K64" s="4">
        <f t="shared" si="7"/>
        <v>166.66666666666666</v>
      </c>
      <c r="L64" s="4">
        <f t="shared" si="8"/>
        <v>675.00000000000125</v>
      </c>
      <c r="M64" s="4">
        <f t="shared" si="9"/>
        <v>50666.666666666802</v>
      </c>
    </row>
    <row r="65" spans="1:13" x14ac:dyDescent="0.25">
      <c r="A65" s="9">
        <v>57</v>
      </c>
      <c r="B65" s="4">
        <f t="shared" si="0"/>
        <v>58719.62665559692</v>
      </c>
      <c r="C65" s="4">
        <f t="shared" si="1"/>
        <v>617.16755815530257</v>
      </c>
      <c r="D65" s="4">
        <f t="shared" si="2"/>
        <v>587.19626655596915</v>
      </c>
      <c r="E65" s="4">
        <f t="shared" si="3"/>
        <v>29.971291599333426</v>
      </c>
      <c r="F65" s="4">
        <f t="shared" si="4"/>
        <v>58689.655363997583</v>
      </c>
      <c r="H65" s="9">
        <v>57</v>
      </c>
      <c r="I65" s="4">
        <f t="shared" si="5"/>
        <v>50666.666666666802</v>
      </c>
      <c r="J65" s="4">
        <f t="shared" si="6"/>
        <v>506.66666666666805</v>
      </c>
      <c r="K65" s="4">
        <f t="shared" si="7"/>
        <v>166.66666666666666</v>
      </c>
      <c r="L65" s="4">
        <f t="shared" si="8"/>
        <v>673.33333333333474</v>
      </c>
      <c r="M65" s="4">
        <f t="shared" si="9"/>
        <v>50500.000000000138</v>
      </c>
    </row>
    <row r="66" spans="1:13" x14ac:dyDescent="0.25">
      <c r="A66" s="9">
        <v>58</v>
      </c>
      <c r="B66" s="4">
        <f t="shared" si="0"/>
        <v>58689.655363997583</v>
      </c>
      <c r="C66" s="4">
        <f t="shared" si="1"/>
        <v>617.16755815530257</v>
      </c>
      <c r="D66" s="4">
        <f t="shared" si="2"/>
        <v>586.89655363997588</v>
      </c>
      <c r="E66" s="4">
        <f t="shared" si="3"/>
        <v>30.271004515326695</v>
      </c>
      <c r="F66" s="4">
        <f t="shared" si="4"/>
        <v>58659.384359482254</v>
      </c>
      <c r="H66" s="9">
        <v>58</v>
      </c>
      <c r="I66" s="4">
        <f t="shared" si="5"/>
        <v>50500.000000000138</v>
      </c>
      <c r="J66" s="4">
        <f t="shared" si="6"/>
        <v>505.00000000000136</v>
      </c>
      <c r="K66" s="4">
        <f t="shared" si="7"/>
        <v>166.66666666666666</v>
      </c>
      <c r="L66" s="4">
        <f t="shared" si="8"/>
        <v>671.66666666666799</v>
      </c>
      <c r="M66" s="4">
        <f t="shared" si="9"/>
        <v>50333.333333333474</v>
      </c>
    </row>
    <row r="67" spans="1:13" x14ac:dyDescent="0.25">
      <c r="A67" s="9">
        <v>59</v>
      </c>
      <c r="B67" s="4">
        <f t="shared" si="0"/>
        <v>58659.384359482254</v>
      </c>
      <c r="C67" s="4">
        <f t="shared" si="1"/>
        <v>617.16755815530257</v>
      </c>
      <c r="D67" s="4">
        <f t="shared" si="2"/>
        <v>586.59384359482249</v>
      </c>
      <c r="E67" s="4">
        <f t="shared" si="3"/>
        <v>30.573714560480084</v>
      </c>
      <c r="F67" s="4">
        <f t="shared" si="4"/>
        <v>58628.810644921774</v>
      </c>
      <c r="H67" s="9">
        <v>59</v>
      </c>
      <c r="I67" s="4">
        <f t="shared" si="5"/>
        <v>50333.333333333474</v>
      </c>
      <c r="J67" s="4">
        <f t="shared" si="6"/>
        <v>503.33333333333468</v>
      </c>
      <c r="K67" s="4">
        <f t="shared" si="7"/>
        <v>166.66666666666666</v>
      </c>
      <c r="L67" s="4">
        <f t="shared" si="8"/>
        <v>670.00000000000136</v>
      </c>
      <c r="M67" s="4">
        <f t="shared" si="9"/>
        <v>50166.66666666681</v>
      </c>
    </row>
    <row r="68" spans="1:13" x14ac:dyDescent="0.25">
      <c r="A68" s="9">
        <v>60</v>
      </c>
      <c r="B68" s="4">
        <f t="shared" si="0"/>
        <v>58628.810644921774</v>
      </c>
      <c r="C68" s="4">
        <f t="shared" si="1"/>
        <v>617.16755815530257</v>
      </c>
      <c r="D68" s="4">
        <f t="shared" si="2"/>
        <v>586.28810644921771</v>
      </c>
      <c r="E68" s="4">
        <f t="shared" si="3"/>
        <v>30.879451706084865</v>
      </c>
      <c r="F68" s="4">
        <f t="shared" si="4"/>
        <v>58597.931193215692</v>
      </c>
      <c r="H68" s="9">
        <v>60</v>
      </c>
      <c r="I68" s="4">
        <f t="shared" si="5"/>
        <v>50166.66666666681</v>
      </c>
      <c r="J68" s="4">
        <f t="shared" si="6"/>
        <v>501.66666666666811</v>
      </c>
      <c r="K68" s="4">
        <f t="shared" si="7"/>
        <v>166.66666666666666</v>
      </c>
      <c r="L68" s="4">
        <f t="shared" si="8"/>
        <v>668.33333333333474</v>
      </c>
      <c r="M68" s="4">
        <f t="shared" si="9"/>
        <v>50000.000000000146</v>
      </c>
    </row>
    <row r="69" spans="1:13" x14ac:dyDescent="0.25">
      <c r="A69" s="9">
        <v>61</v>
      </c>
      <c r="B69" s="4">
        <f t="shared" si="0"/>
        <v>58597.931193215692</v>
      </c>
      <c r="C69" s="4">
        <f t="shared" si="1"/>
        <v>617.16755815530257</v>
      </c>
      <c r="D69" s="4">
        <f t="shared" si="2"/>
        <v>585.97931193215697</v>
      </c>
      <c r="E69" s="4">
        <f t="shared" si="3"/>
        <v>31.188246223145597</v>
      </c>
      <c r="F69" s="4">
        <f t="shared" si="4"/>
        <v>58566.742946992548</v>
      </c>
      <c r="H69" s="9">
        <v>61</v>
      </c>
      <c r="I69" s="4">
        <f t="shared" si="5"/>
        <v>50000.000000000146</v>
      </c>
      <c r="J69" s="4">
        <f t="shared" si="6"/>
        <v>500.00000000000142</v>
      </c>
      <c r="K69" s="4">
        <f t="shared" si="7"/>
        <v>166.66666666666666</v>
      </c>
      <c r="L69" s="4">
        <f t="shared" si="8"/>
        <v>666.66666666666811</v>
      </c>
      <c r="M69" s="4">
        <f t="shared" si="9"/>
        <v>49833.333333333481</v>
      </c>
    </row>
    <row r="70" spans="1:13" x14ac:dyDescent="0.25">
      <c r="A70" s="9">
        <v>62</v>
      </c>
      <c r="B70" s="4">
        <f t="shared" si="0"/>
        <v>58566.742946992548</v>
      </c>
      <c r="C70" s="4">
        <f t="shared" si="1"/>
        <v>617.16755815530257</v>
      </c>
      <c r="D70" s="4">
        <f t="shared" si="2"/>
        <v>585.66742946992542</v>
      </c>
      <c r="E70" s="4">
        <f t="shared" si="3"/>
        <v>31.500128685377149</v>
      </c>
      <c r="F70" s="4">
        <f t="shared" si="4"/>
        <v>58535.242818307168</v>
      </c>
      <c r="H70" s="9">
        <v>62</v>
      </c>
      <c r="I70" s="4">
        <f t="shared" si="5"/>
        <v>49833.333333333481</v>
      </c>
      <c r="J70" s="4">
        <f t="shared" si="6"/>
        <v>498.33333333333479</v>
      </c>
      <c r="K70" s="4">
        <f t="shared" si="7"/>
        <v>166.66666666666666</v>
      </c>
      <c r="L70" s="4">
        <f t="shared" si="8"/>
        <v>665.00000000000148</v>
      </c>
      <c r="M70" s="4">
        <f t="shared" si="9"/>
        <v>49666.666666666817</v>
      </c>
    </row>
    <row r="71" spans="1:13" x14ac:dyDescent="0.25">
      <c r="A71" s="9">
        <v>63</v>
      </c>
      <c r="B71" s="4">
        <f t="shared" si="0"/>
        <v>58535.242818307168</v>
      </c>
      <c r="C71" s="4">
        <f t="shared" si="1"/>
        <v>617.16755815530257</v>
      </c>
      <c r="D71" s="4">
        <f t="shared" si="2"/>
        <v>585.35242818307165</v>
      </c>
      <c r="E71" s="4">
        <f t="shared" si="3"/>
        <v>31.81512997223092</v>
      </c>
      <c r="F71" s="4">
        <f t="shared" si="4"/>
        <v>58503.427688334938</v>
      </c>
      <c r="H71" s="9">
        <v>63</v>
      </c>
      <c r="I71" s="4">
        <f t="shared" si="5"/>
        <v>49666.666666666817</v>
      </c>
      <c r="J71" s="4">
        <f t="shared" si="6"/>
        <v>496.66666666666816</v>
      </c>
      <c r="K71" s="4">
        <f t="shared" si="7"/>
        <v>166.66666666666666</v>
      </c>
      <c r="L71" s="4">
        <f t="shared" si="8"/>
        <v>663.33333333333485</v>
      </c>
      <c r="M71" s="4">
        <f t="shared" si="9"/>
        <v>49500.000000000153</v>
      </c>
    </row>
    <row r="72" spans="1:13" x14ac:dyDescent="0.25">
      <c r="A72" s="9">
        <v>64</v>
      </c>
      <c r="B72" s="4">
        <f t="shared" si="0"/>
        <v>58503.427688334938</v>
      </c>
      <c r="C72" s="4">
        <f t="shared" si="1"/>
        <v>617.16755815530257</v>
      </c>
      <c r="D72" s="4">
        <f t="shared" si="2"/>
        <v>585.03427688334932</v>
      </c>
      <c r="E72" s="4">
        <f t="shared" si="3"/>
        <v>32.133281271953251</v>
      </c>
      <c r="F72" s="4">
        <f t="shared" si="4"/>
        <v>58471.294407062982</v>
      </c>
      <c r="H72" s="9">
        <v>64</v>
      </c>
      <c r="I72" s="4">
        <f t="shared" si="5"/>
        <v>49500.000000000153</v>
      </c>
      <c r="J72" s="4">
        <f t="shared" si="6"/>
        <v>495.00000000000153</v>
      </c>
      <c r="K72" s="4">
        <f t="shared" si="7"/>
        <v>166.66666666666666</v>
      </c>
      <c r="L72" s="4">
        <f t="shared" si="8"/>
        <v>661.66666666666822</v>
      </c>
      <c r="M72" s="4">
        <f t="shared" si="9"/>
        <v>49333.333333333489</v>
      </c>
    </row>
    <row r="73" spans="1:13" x14ac:dyDescent="0.25">
      <c r="A73" s="9">
        <v>65</v>
      </c>
      <c r="B73" s="4">
        <f t="shared" si="0"/>
        <v>58471.294407062982</v>
      </c>
      <c r="C73" s="4">
        <f t="shared" si="1"/>
        <v>617.16755815530257</v>
      </c>
      <c r="D73" s="4">
        <f t="shared" si="2"/>
        <v>584.71294407062976</v>
      </c>
      <c r="E73" s="4">
        <f t="shared" si="3"/>
        <v>32.454614084672812</v>
      </c>
      <c r="F73" s="4">
        <f t="shared" si="4"/>
        <v>58438.83979297831</v>
      </c>
      <c r="H73" s="9">
        <v>65</v>
      </c>
      <c r="I73" s="4">
        <f t="shared" si="5"/>
        <v>49333.333333333489</v>
      </c>
      <c r="J73" s="4">
        <f t="shared" si="6"/>
        <v>493.33333333333485</v>
      </c>
      <c r="K73" s="4">
        <f t="shared" si="7"/>
        <v>166.66666666666666</v>
      </c>
      <c r="L73" s="4">
        <f t="shared" si="8"/>
        <v>660.00000000000148</v>
      </c>
      <c r="M73" s="4">
        <f t="shared" si="9"/>
        <v>49166.666666666824</v>
      </c>
    </row>
    <row r="74" spans="1:13" x14ac:dyDescent="0.25">
      <c r="A74" s="9">
        <v>66</v>
      </c>
      <c r="B74" s="4">
        <f t="shared" si="0"/>
        <v>58438.83979297831</v>
      </c>
      <c r="C74" s="4">
        <f t="shared" si="1"/>
        <v>617.16755815530257</v>
      </c>
      <c r="D74" s="4">
        <f t="shared" si="2"/>
        <v>584.38839792978308</v>
      </c>
      <c r="E74" s="4">
        <f t="shared" si="3"/>
        <v>32.77916022551949</v>
      </c>
      <c r="F74" s="4">
        <f t="shared" si="4"/>
        <v>58406.060632752793</v>
      </c>
      <c r="H74" s="9">
        <v>66</v>
      </c>
      <c r="I74" s="4">
        <f t="shared" si="5"/>
        <v>49166.666666666824</v>
      </c>
      <c r="J74" s="4">
        <f t="shared" si="6"/>
        <v>491.66666666666828</v>
      </c>
      <c r="K74" s="4">
        <f t="shared" si="7"/>
        <v>166.66666666666666</v>
      </c>
      <c r="L74" s="4">
        <f t="shared" si="8"/>
        <v>658.33333333333496</v>
      </c>
      <c r="M74" s="4">
        <f t="shared" si="9"/>
        <v>49000.00000000016</v>
      </c>
    </row>
    <row r="75" spans="1:13" x14ac:dyDescent="0.25">
      <c r="A75" s="9">
        <v>67</v>
      </c>
      <c r="B75" s="4">
        <f t="shared" ref="B75:B138" si="10">F74</f>
        <v>58406.060632752793</v>
      </c>
      <c r="C75" s="4">
        <f t="shared" ref="C75:C138" si="11">-PMT($B$4/12,$B$5*12,$B$3)</f>
        <v>617.16755815530257</v>
      </c>
      <c r="D75" s="4">
        <f t="shared" ref="D75:D138" si="12">B75*$B$4/12</f>
        <v>584.06060632752792</v>
      </c>
      <c r="E75" s="4">
        <f t="shared" ref="E75:E138" si="13">C75-D75</f>
        <v>33.106951827774651</v>
      </c>
      <c r="F75" s="4">
        <f t="shared" ref="F75:F138" si="14">B75-E75</f>
        <v>58372.95368092502</v>
      </c>
      <c r="H75" s="9">
        <v>67</v>
      </c>
      <c r="I75" s="4">
        <f t="shared" ref="I75:I138" si="15">M74</f>
        <v>49000.00000000016</v>
      </c>
      <c r="J75" s="4">
        <f t="shared" ref="J75:J138" si="16">I75*$I$4/12</f>
        <v>490.00000000000159</v>
      </c>
      <c r="K75" s="4">
        <f t="shared" ref="K75:K138" si="17">$I$9/$I$5/12</f>
        <v>166.66666666666666</v>
      </c>
      <c r="L75" s="4">
        <f t="shared" ref="L75:L138" si="18">J75+K75</f>
        <v>656.66666666666822</v>
      </c>
      <c r="M75" s="4">
        <f t="shared" ref="M75:M138" si="19">I75-K75</f>
        <v>48833.333333333496</v>
      </c>
    </row>
    <row r="76" spans="1:13" x14ac:dyDescent="0.25">
      <c r="A76" s="9">
        <v>68</v>
      </c>
      <c r="B76" s="4">
        <f t="shared" si="10"/>
        <v>58372.95368092502</v>
      </c>
      <c r="C76" s="4">
        <f t="shared" si="11"/>
        <v>617.16755815530257</v>
      </c>
      <c r="D76" s="4">
        <f t="shared" si="12"/>
        <v>583.72953680925013</v>
      </c>
      <c r="E76" s="4">
        <f t="shared" si="13"/>
        <v>33.438021346052437</v>
      </c>
      <c r="F76" s="4">
        <f t="shared" si="14"/>
        <v>58339.515659578967</v>
      </c>
      <c r="H76" s="9">
        <v>68</v>
      </c>
      <c r="I76" s="4">
        <f t="shared" si="15"/>
        <v>48833.333333333496</v>
      </c>
      <c r="J76" s="4">
        <f t="shared" si="16"/>
        <v>488.33333333333491</v>
      </c>
      <c r="K76" s="4">
        <f t="shared" si="17"/>
        <v>166.66666666666666</v>
      </c>
      <c r="L76" s="4">
        <f t="shared" si="18"/>
        <v>655.00000000000159</v>
      </c>
      <c r="M76" s="4">
        <f t="shared" si="19"/>
        <v>48666.666666666832</v>
      </c>
    </row>
    <row r="77" spans="1:13" x14ac:dyDescent="0.25">
      <c r="A77" s="9">
        <v>69</v>
      </c>
      <c r="B77" s="4">
        <f t="shared" si="10"/>
        <v>58339.515659578967</v>
      </c>
      <c r="C77" s="4">
        <f t="shared" si="11"/>
        <v>617.16755815530257</v>
      </c>
      <c r="D77" s="4">
        <f t="shared" si="12"/>
        <v>583.39515659578967</v>
      </c>
      <c r="E77" s="4">
        <f t="shared" si="13"/>
        <v>33.7724015595129</v>
      </c>
      <c r="F77" s="4">
        <f t="shared" si="14"/>
        <v>58305.743258019451</v>
      </c>
      <c r="H77" s="9">
        <v>69</v>
      </c>
      <c r="I77" s="4">
        <f t="shared" si="15"/>
        <v>48666.666666666832</v>
      </c>
      <c r="J77" s="4">
        <f t="shared" si="16"/>
        <v>486.66666666666833</v>
      </c>
      <c r="K77" s="4">
        <f t="shared" si="17"/>
        <v>166.66666666666666</v>
      </c>
      <c r="L77" s="4">
        <f t="shared" si="18"/>
        <v>653.33333333333496</v>
      </c>
      <c r="M77" s="4">
        <f t="shared" si="19"/>
        <v>48500.000000000167</v>
      </c>
    </row>
    <row r="78" spans="1:13" x14ac:dyDescent="0.25">
      <c r="A78" s="9">
        <v>70</v>
      </c>
      <c r="B78" s="4">
        <f t="shared" si="10"/>
        <v>58305.743258019451</v>
      </c>
      <c r="C78" s="4">
        <f t="shared" si="11"/>
        <v>617.16755815530257</v>
      </c>
      <c r="D78" s="4">
        <f t="shared" si="12"/>
        <v>583.05743258019447</v>
      </c>
      <c r="E78" s="4">
        <f t="shared" si="13"/>
        <v>34.1101255751081</v>
      </c>
      <c r="F78" s="4">
        <f t="shared" si="14"/>
        <v>58271.633132444345</v>
      </c>
      <c r="H78" s="9">
        <v>70</v>
      </c>
      <c r="I78" s="4">
        <f t="shared" si="15"/>
        <v>48500.000000000167</v>
      </c>
      <c r="J78" s="4">
        <f t="shared" si="16"/>
        <v>485.00000000000165</v>
      </c>
      <c r="K78" s="4">
        <f t="shared" si="17"/>
        <v>166.66666666666666</v>
      </c>
      <c r="L78" s="4">
        <f t="shared" si="18"/>
        <v>651.66666666666833</v>
      </c>
      <c r="M78" s="4">
        <f t="shared" si="19"/>
        <v>48333.333333333503</v>
      </c>
    </row>
    <row r="79" spans="1:13" x14ac:dyDescent="0.25">
      <c r="A79" s="9">
        <v>71</v>
      </c>
      <c r="B79" s="4">
        <f t="shared" si="10"/>
        <v>58271.633132444345</v>
      </c>
      <c r="C79" s="4">
        <f t="shared" si="11"/>
        <v>617.16755815530257</v>
      </c>
      <c r="D79" s="4">
        <f t="shared" si="12"/>
        <v>582.71633132444344</v>
      </c>
      <c r="E79" s="4">
        <f t="shared" si="13"/>
        <v>34.451226830859127</v>
      </c>
      <c r="F79" s="4">
        <f t="shared" si="14"/>
        <v>58237.181905613485</v>
      </c>
      <c r="H79" s="9">
        <v>71</v>
      </c>
      <c r="I79" s="4">
        <f t="shared" si="15"/>
        <v>48333.333333333503</v>
      </c>
      <c r="J79" s="4">
        <f t="shared" si="16"/>
        <v>483.33333333333502</v>
      </c>
      <c r="K79" s="4">
        <f t="shared" si="17"/>
        <v>166.66666666666666</v>
      </c>
      <c r="L79" s="4">
        <f t="shared" si="18"/>
        <v>650.00000000000171</v>
      </c>
      <c r="M79" s="4">
        <f t="shared" si="19"/>
        <v>48166.666666666839</v>
      </c>
    </row>
    <row r="80" spans="1:13" x14ac:dyDescent="0.25">
      <c r="A80" s="9">
        <v>72</v>
      </c>
      <c r="B80" s="4">
        <f t="shared" si="10"/>
        <v>58237.181905613485</v>
      </c>
      <c r="C80" s="4">
        <f t="shared" si="11"/>
        <v>617.16755815530257</v>
      </c>
      <c r="D80" s="4">
        <f t="shared" si="12"/>
        <v>582.37181905613477</v>
      </c>
      <c r="E80" s="4">
        <f t="shared" si="13"/>
        <v>34.795739099167804</v>
      </c>
      <c r="F80" s="4">
        <f t="shared" si="14"/>
        <v>58202.386166514319</v>
      </c>
      <c r="H80" s="9">
        <v>72</v>
      </c>
      <c r="I80" s="4">
        <f t="shared" si="15"/>
        <v>48166.666666666839</v>
      </c>
      <c r="J80" s="4">
        <f t="shared" si="16"/>
        <v>481.66666666666833</v>
      </c>
      <c r="K80" s="4">
        <f t="shared" si="17"/>
        <v>166.66666666666666</v>
      </c>
      <c r="L80" s="4">
        <f t="shared" si="18"/>
        <v>648.33333333333496</v>
      </c>
      <c r="M80" s="4">
        <f t="shared" si="19"/>
        <v>48000.000000000175</v>
      </c>
    </row>
    <row r="81" spans="1:13" x14ac:dyDescent="0.25">
      <c r="A81" s="9">
        <v>73</v>
      </c>
      <c r="B81" s="4">
        <f t="shared" si="10"/>
        <v>58202.386166514319</v>
      </c>
      <c r="C81" s="4">
        <f t="shared" si="11"/>
        <v>617.16755815530257</v>
      </c>
      <c r="D81" s="4">
        <f t="shared" si="12"/>
        <v>582.02386166514316</v>
      </c>
      <c r="E81" s="4">
        <f t="shared" si="13"/>
        <v>35.143696490159414</v>
      </c>
      <c r="F81" s="4">
        <f t="shared" si="14"/>
        <v>58167.242470024161</v>
      </c>
      <c r="H81" s="9">
        <v>73</v>
      </c>
      <c r="I81" s="4">
        <f t="shared" si="15"/>
        <v>48000.000000000175</v>
      </c>
      <c r="J81" s="4">
        <f t="shared" si="16"/>
        <v>480.00000000000176</v>
      </c>
      <c r="K81" s="4">
        <f t="shared" si="17"/>
        <v>166.66666666666666</v>
      </c>
      <c r="L81" s="4">
        <f t="shared" si="18"/>
        <v>646.66666666666845</v>
      </c>
      <c r="M81" s="4">
        <f t="shared" si="19"/>
        <v>47833.33333333351</v>
      </c>
    </row>
    <row r="82" spans="1:13" x14ac:dyDescent="0.25">
      <c r="A82" s="9">
        <v>74</v>
      </c>
      <c r="B82" s="4">
        <f t="shared" si="10"/>
        <v>58167.242470024161</v>
      </c>
      <c r="C82" s="4">
        <f t="shared" si="11"/>
        <v>617.16755815530257</v>
      </c>
      <c r="D82" s="4">
        <f t="shared" si="12"/>
        <v>581.67242470024155</v>
      </c>
      <c r="E82" s="4">
        <f t="shared" si="13"/>
        <v>35.495133455061023</v>
      </c>
      <c r="F82" s="4">
        <f t="shared" si="14"/>
        <v>58131.747336569097</v>
      </c>
      <c r="H82" s="9">
        <v>74</v>
      </c>
      <c r="I82" s="4">
        <f t="shared" si="15"/>
        <v>47833.33333333351</v>
      </c>
      <c r="J82" s="4">
        <f t="shared" si="16"/>
        <v>478.33333333333508</v>
      </c>
      <c r="K82" s="4">
        <f t="shared" si="17"/>
        <v>166.66666666666666</v>
      </c>
      <c r="L82" s="4">
        <f t="shared" si="18"/>
        <v>645.00000000000171</v>
      </c>
      <c r="M82" s="4">
        <f t="shared" si="19"/>
        <v>47666.666666666846</v>
      </c>
    </row>
    <row r="83" spans="1:13" x14ac:dyDescent="0.25">
      <c r="A83" s="9">
        <v>75</v>
      </c>
      <c r="B83" s="4">
        <f t="shared" si="10"/>
        <v>58131.747336569097</v>
      </c>
      <c r="C83" s="4">
        <f t="shared" si="11"/>
        <v>617.16755815530257</v>
      </c>
      <c r="D83" s="4">
        <f t="shared" si="12"/>
        <v>581.31747336569094</v>
      </c>
      <c r="E83" s="4">
        <f t="shared" si="13"/>
        <v>35.850084789611628</v>
      </c>
      <c r="F83" s="4">
        <f t="shared" si="14"/>
        <v>58095.897251779483</v>
      </c>
      <c r="H83" s="9">
        <v>75</v>
      </c>
      <c r="I83" s="4">
        <f t="shared" si="15"/>
        <v>47666.666666666846</v>
      </c>
      <c r="J83" s="4">
        <f t="shared" si="16"/>
        <v>476.66666666666839</v>
      </c>
      <c r="K83" s="4">
        <f t="shared" si="17"/>
        <v>166.66666666666666</v>
      </c>
      <c r="L83" s="4">
        <f t="shared" si="18"/>
        <v>643.33333333333508</v>
      </c>
      <c r="M83" s="4">
        <f t="shared" si="19"/>
        <v>47500.000000000182</v>
      </c>
    </row>
    <row r="84" spans="1:13" x14ac:dyDescent="0.25">
      <c r="A84" s="9">
        <v>76</v>
      </c>
      <c r="B84" s="4">
        <f t="shared" si="10"/>
        <v>58095.897251779483</v>
      </c>
      <c r="C84" s="4">
        <f t="shared" si="11"/>
        <v>617.16755815530257</v>
      </c>
      <c r="D84" s="4">
        <f t="shared" si="12"/>
        <v>580.95897251779479</v>
      </c>
      <c r="E84" s="4">
        <f t="shared" si="13"/>
        <v>36.208585637507781</v>
      </c>
      <c r="F84" s="4">
        <f t="shared" si="14"/>
        <v>58059.688666141978</v>
      </c>
      <c r="H84" s="9">
        <v>76</v>
      </c>
      <c r="I84" s="4">
        <f t="shared" si="15"/>
        <v>47500.000000000182</v>
      </c>
      <c r="J84" s="4">
        <f t="shared" si="16"/>
        <v>475.00000000000182</v>
      </c>
      <c r="K84" s="4">
        <f t="shared" si="17"/>
        <v>166.66666666666666</v>
      </c>
      <c r="L84" s="4">
        <f t="shared" si="18"/>
        <v>641.66666666666845</v>
      </c>
      <c r="M84" s="4">
        <f t="shared" si="19"/>
        <v>47333.333333333518</v>
      </c>
    </row>
    <row r="85" spans="1:13" x14ac:dyDescent="0.25">
      <c r="A85" s="9">
        <v>77</v>
      </c>
      <c r="B85" s="4">
        <f t="shared" si="10"/>
        <v>58059.688666141978</v>
      </c>
      <c r="C85" s="4">
        <f t="shared" si="11"/>
        <v>617.16755815530257</v>
      </c>
      <c r="D85" s="4">
        <f t="shared" si="12"/>
        <v>580.59688666141972</v>
      </c>
      <c r="E85" s="4">
        <f t="shared" si="13"/>
        <v>36.570671493882855</v>
      </c>
      <c r="F85" s="4">
        <f t="shared" si="14"/>
        <v>58023.117994648092</v>
      </c>
      <c r="H85" s="9">
        <v>77</v>
      </c>
      <c r="I85" s="4">
        <f t="shared" si="15"/>
        <v>47333.333333333518</v>
      </c>
      <c r="J85" s="4">
        <f t="shared" si="16"/>
        <v>473.33333333333513</v>
      </c>
      <c r="K85" s="4">
        <f t="shared" si="17"/>
        <v>166.66666666666666</v>
      </c>
      <c r="L85" s="4">
        <f t="shared" si="18"/>
        <v>640.00000000000182</v>
      </c>
      <c r="M85" s="4">
        <f t="shared" si="19"/>
        <v>47166.666666666853</v>
      </c>
    </row>
    <row r="86" spans="1:13" x14ac:dyDescent="0.25">
      <c r="A86" s="9">
        <v>78</v>
      </c>
      <c r="B86" s="4">
        <f t="shared" si="10"/>
        <v>58023.117994648092</v>
      </c>
      <c r="C86" s="4">
        <f t="shared" si="11"/>
        <v>617.16755815530257</v>
      </c>
      <c r="D86" s="4">
        <f t="shared" si="12"/>
        <v>580.23117994648089</v>
      </c>
      <c r="E86" s="4">
        <f t="shared" si="13"/>
        <v>36.936378208821679</v>
      </c>
      <c r="F86" s="4">
        <f t="shared" si="14"/>
        <v>57986.181616439273</v>
      </c>
      <c r="H86" s="9">
        <v>78</v>
      </c>
      <c r="I86" s="4">
        <f t="shared" si="15"/>
        <v>47166.666666666853</v>
      </c>
      <c r="J86" s="4">
        <f t="shared" si="16"/>
        <v>471.6666666666685</v>
      </c>
      <c r="K86" s="4">
        <f t="shared" si="17"/>
        <v>166.66666666666666</v>
      </c>
      <c r="L86" s="4">
        <f t="shared" si="18"/>
        <v>638.33333333333519</v>
      </c>
      <c r="M86" s="4">
        <f t="shared" si="19"/>
        <v>47000.000000000189</v>
      </c>
    </row>
    <row r="87" spans="1:13" x14ac:dyDescent="0.25">
      <c r="A87" s="9">
        <v>79</v>
      </c>
      <c r="B87" s="4">
        <f t="shared" si="10"/>
        <v>57986.181616439273</v>
      </c>
      <c r="C87" s="4">
        <f t="shared" si="11"/>
        <v>617.16755815530257</v>
      </c>
      <c r="D87" s="4">
        <f t="shared" si="12"/>
        <v>579.86181616439274</v>
      </c>
      <c r="E87" s="4">
        <f t="shared" si="13"/>
        <v>37.305741990909837</v>
      </c>
      <c r="F87" s="4">
        <f t="shared" si="14"/>
        <v>57948.875874448364</v>
      </c>
      <c r="H87" s="9">
        <v>79</v>
      </c>
      <c r="I87" s="4">
        <f t="shared" si="15"/>
        <v>47000.000000000189</v>
      </c>
      <c r="J87" s="4">
        <f t="shared" si="16"/>
        <v>470.00000000000188</v>
      </c>
      <c r="K87" s="4">
        <f t="shared" si="17"/>
        <v>166.66666666666666</v>
      </c>
      <c r="L87" s="4">
        <f t="shared" si="18"/>
        <v>636.66666666666856</v>
      </c>
      <c r="M87" s="4">
        <f t="shared" si="19"/>
        <v>46833.333333333525</v>
      </c>
    </row>
    <row r="88" spans="1:13" x14ac:dyDescent="0.25">
      <c r="A88" s="9">
        <v>80</v>
      </c>
      <c r="B88" s="4">
        <f t="shared" si="10"/>
        <v>57948.875874448364</v>
      </c>
      <c r="C88" s="4">
        <f t="shared" si="11"/>
        <v>617.16755815530257</v>
      </c>
      <c r="D88" s="4">
        <f t="shared" si="12"/>
        <v>579.48875874448356</v>
      </c>
      <c r="E88" s="4">
        <f t="shared" si="13"/>
        <v>37.678799410819011</v>
      </c>
      <c r="F88" s="4">
        <f t="shared" si="14"/>
        <v>57911.197075037548</v>
      </c>
      <c r="H88" s="9">
        <v>80</v>
      </c>
      <c r="I88" s="4">
        <f t="shared" si="15"/>
        <v>46833.333333333525</v>
      </c>
      <c r="J88" s="4">
        <f t="shared" si="16"/>
        <v>468.33333333333525</v>
      </c>
      <c r="K88" s="4">
        <f t="shared" si="17"/>
        <v>166.66666666666666</v>
      </c>
      <c r="L88" s="4">
        <f t="shared" si="18"/>
        <v>635.00000000000193</v>
      </c>
      <c r="M88" s="4">
        <f t="shared" si="19"/>
        <v>46666.666666666861</v>
      </c>
    </row>
    <row r="89" spans="1:13" x14ac:dyDescent="0.25">
      <c r="A89" s="9">
        <v>81</v>
      </c>
      <c r="B89" s="4">
        <f t="shared" si="10"/>
        <v>57911.197075037548</v>
      </c>
      <c r="C89" s="4">
        <f t="shared" si="11"/>
        <v>617.16755815530257</v>
      </c>
      <c r="D89" s="4">
        <f t="shared" si="12"/>
        <v>579.11197075037546</v>
      </c>
      <c r="E89" s="4">
        <f t="shared" si="13"/>
        <v>38.05558740492711</v>
      </c>
      <c r="F89" s="4">
        <f t="shared" si="14"/>
        <v>57873.141487632623</v>
      </c>
      <c r="H89" s="9">
        <v>81</v>
      </c>
      <c r="I89" s="4">
        <f t="shared" si="15"/>
        <v>46666.666666666861</v>
      </c>
      <c r="J89" s="4">
        <f t="shared" si="16"/>
        <v>466.66666666666856</v>
      </c>
      <c r="K89" s="4">
        <f t="shared" si="17"/>
        <v>166.66666666666666</v>
      </c>
      <c r="L89" s="4">
        <f t="shared" si="18"/>
        <v>633.33333333333519</v>
      </c>
      <c r="M89" s="4">
        <f t="shared" si="19"/>
        <v>46500.000000000196</v>
      </c>
    </row>
    <row r="90" spans="1:13" x14ac:dyDescent="0.25">
      <c r="A90" s="9">
        <v>82</v>
      </c>
      <c r="B90" s="4">
        <f t="shared" si="10"/>
        <v>57873.141487632623</v>
      </c>
      <c r="C90" s="4">
        <f t="shared" si="11"/>
        <v>617.16755815530257</v>
      </c>
      <c r="D90" s="4">
        <f t="shared" si="12"/>
        <v>578.7314148763262</v>
      </c>
      <c r="E90" s="4">
        <f t="shared" si="13"/>
        <v>38.436143278976374</v>
      </c>
      <c r="F90" s="4">
        <f t="shared" si="14"/>
        <v>57834.70534435365</v>
      </c>
      <c r="H90" s="9">
        <v>82</v>
      </c>
      <c r="I90" s="4">
        <f t="shared" si="15"/>
        <v>46500.000000000196</v>
      </c>
      <c r="J90" s="4">
        <f t="shared" si="16"/>
        <v>465.00000000000199</v>
      </c>
      <c r="K90" s="4">
        <f t="shared" si="17"/>
        <v>166.66666666666666</v>
      </c>
      <c r="L90" s="4">
        <f t="shared" si="18"/>
        <v>631.66666666666868</v>
      </c>
      <c r="M90" s="4">
        <f t="shared" si="19"/>
        <v>46333.333333333532</v>
      </c>
    </row>
    <row r="91" spans="1:13" x14ac:dyDescent="0.25">
      <c r="A91" s="9">
        <v>83</v>
      </c>
      <c r="B91" s="4">
        <f t="shared" si="10"/>
        <v>57834.70534435365</v>
      </c>
      <c r="C91" s="4">
        <f t="shared" si="11"/>
        <v>617.16755815530257</v>
      </c>
      <c r="D91" s="4">
        <f t="shared" si="12"/>
        <v>578.34705344353654</v>
      </c>
      <c r="E91" s="4">
        <f t="shared" si="13"/>
        <v>38.820504711766034</v>
      </c>
      <c r="F91" s="4">
        <f t="shared" si="14"/>
        <v>57795.884839641883</v>
      </c>
      <c r="H91" s="9">
        <v>83</v>
      </c>
      <c r="I91" s="4">
        <f t="shared" si="15"/>
        <v>46333.333333333532</v>
      </c>
      <c r="J91" s="4">
        <f t="shared" si="16"/>
        <v>463.3333333333353</v>
      </c>
      <c r="K91" s="4">
        <f t="shared" si="17"/>
        <v>166.66666666666666</v>
      </c>
      <c r="L91" s="4">
        <f t="shared" si="18"/>
        <v>630.00000000000193</v>
      </c>
      <c r="M91" s="4">
        <f t="shared" si="19"/>
        <v>46166.666666666868</v>
      </c>
    </row>
    <row r="92" spans="1:13" x14ac:dyDescent="0.25">
      <c r="A92" s="9">
        <v>84</v>
      </c>
      <c r="B92" s="4">
        <f t="shared" si="10"/>
        <v>57795.884839641883</v>
      </c>
      <c r="C92" s="4">
        <f t="shared" si="11"/>
        <v>617.16755815530257</v>
      </c>
      <c r="D92" s="4">
        <f t="shared" si="12"/>
        <v>577.95884839641883</v>
      </c>
      <c r="E92" s="4">
        <f t="shared" si="13"/>
        <v>39.208709758883742</v>
      </c>
      <c r="F92" s="4">
        <f t="shared" si="14"/>
        <v>57756.676129883002</v>
      </c>
      <c r="H92" s="9">
        <v>84</v>
      </c>
      <c r="I92" s="4">
        <f t="shared" si="15"/>
        <v>46166.666666666868</v>
      </c>
      <c r="J92" s="4">
        <f t="shared" si="16"/>
        <v>461.66666666666862</v>
      </c>
      <c r="K92" s="4">
        <f t="shared" si="17"/>
        <v>166.66666666666666</v>
      </c>
      <c r="L92" s="4">
        <f t="shared" si="18"/>
        <v>628.3333333333353</v>
      </c>
      <c r="M92" s="4">
        <f t="shared" si="19"/>
        <v>46000.000000000204</v>
      </c>
    </row>
    <row r="93" spans="1:13" x14ac:dyDescent="0.25">
      <c r="A93" s="9">
        <v>85</v>
      </c>
      <c r="B93" s="4">
        <f t="shared" si="10"/>
        <v>57756.676129883002</v>
      </c>
      <c r="C93" s="4">
        <f t="shared" si="11"/>
        <v>617.16755815530257</v>
      </c>
      <c r="D93" s="4">
        <f t="shared" si="12"/>
        <v>577.56676129882999</v>
      </c>
      <c r="E93" s="4">
        <f t="shared" si="13"/>
        <v>39.600796856472584</v>
      </c>
      <c r="F93" s="4">
        <f t="shared" si="14"/>
        <v>57717.075333026529</v>
      </c>
      <c r="H93" s="9">
        <v>85</v>
      </c>
      <c r="I93" s="4">
        <f t="shared" si="15"/>
        <v>46000.000000000204</v>
      </c>
      <c r="J93" s="4">
        <f t="shared" si="16"/>
        <v>460.00000000000205</v>
      </c>
      <c r="K93" s="4">
        <f t="shared" si="17"/>
        <v>166.66666666666666</v>
      </c>
      <c r="L93" s="4">
        <f t="shared" si="18"/>
        <v>626.66666666666868</v>
      </c>
      <c r="M93" s="4">
        <f t="shared" si="19"/>
        <v>45833.333333333539</v>
      </c>
    </row>
    <row r="94" spans="1:13" x14ac:dyDescent="0.25">
      <c r="A94" s="9">
        <v>86</v>
      </c>
      <c r="B94" s="4">
        <f t="shared" si="10"/>
        <v>57717.075333026529</v>
      </c>
      <c r="C94" s="4">
        <f t="shared" si="11"/>
        <v>617.16755815530257</v>
      </c>
      <c r="D94" s="4">
        <f t="shared" si="12"/>
        <v>577.17075333026526</v>
      </c>
      <c r="E94" s="4">
        <f t="shared" si="13"/>
        <v>39.996804825037316</v>
      </c>
      <c r="F94" s="4">
        <f t="shared" si="14"/>
        <v>57677.078528201491</v>
      </c>
      <c r="H94" s="9">
        <v>86</v>
      </c>
      <c r="I94" s="4">
        <f t="shared" si="15"/>
        <v>45833.333333333539</v>
      </c>
      <c r="J94" s="4">
        <f t="shared" si="16"/>
        <v>458.33333333333536</v>
      </c>
      <c r="K94" s="4">
        <f t="shared" si="17"/>
        <v>166.66666666666666</v>
      </c>
      <c r="L94" s="4">
        <f t="shared" si="18"/>
        <v>625.00000000000205</v>
      </c>
      <c r="M94" s="4">
        <f t="shared" si="19"/>
        <v>45666.666666666875</v>
      </c>
    </row>
    <row r="95" spans="1:13" x14ac:dyDescent="0.25">
      <c r="A95" s="9">
        <v>87</v>
      </c>
      <c r="B95" s="4">
        <f t="shared" si="10"/>
        <v>57677.078528201491</v>
      </c>
      <c r="C95" s="4">
        <f t="shared" si="11"/>
        <v>617.16755815530257</v>
      </c>
      <c r="D95" s="4">
        <f t="shared" si="12"/>
        <v>576.77078528201491</v>
      </c>
      <c r="E95" s="4">
        <f t="shared" si="13"/>
        <v>40.396772873287659</v>
      </c>
      <c r="F95" s="4">
        <f t="shared" si="14"/>
        <v>57636.681755328202</v>
      </c>
      <c r="H95" s="9">
        <v>87</v>
      </c>
      <c r="I95" s="4">
        <f t="shared" si="15"/>
        <v>45666.666666666875</v>
      </c>
      <c r="J95" s="4">
        <f t="shared" si="16"/>
        <v>456.66666666666873</v>
      </c>
      <c r="K95" s="4">
        <f t="shared" si="17"/>
        <v>166.66666666666666</v>
      </c>
      <c r="L95" s="4">
        <f t="shared" si="18"/>
        <v>623.33333333333542</v>
      </c>
      <c r="M95" s="4">
        <f t="shared" si="19"/>
        <v>45500.000000000211</v>
      </c>
    </row>
    <row r="96" spans="1:13" x14ac:dyDescent="0.25">
      <c r="A96" s="9">
        <v>88</v>
      </c>
      <c r="B96" s="4">
        <f t="shared" si="10"/>
        <v>57636.681755328202</v>
      </c>
      <c r="C96" s="4">
        <f t="shared" si="11"/>
        <v>617.16755815530257</v>
      </c>
      <c r="D96" s="4">
        <f t="shared" si="12"/>
        <v>576.36681755328198</v>
      </c>
      <c r="E96" s="4">
        <f t="shared" si="13"/>
        <v>40.800740602020596</v>
      </c>
      <c r="F96" s="4">
        <f t="shared" si="14"/>
        <v>57595.881014726183</v>
      </c>
      <c r="H96" s="9">
        <v>88</v>
      </c>
      <c r="I96" s="4">
        <f t="shared" si="15"/>
        <v>45500.000000000211</v>
      </c>
      <c r="J96" s="4">
        <f t="shared" si="16"/>
        <v>455.0000000000021</v>
      </c>
      <c r="K96" s="4">
        <f t="shared" si="17"/>
        <v>166.66666666666666</v>
      </c>
      <c r="L96" s="4">
        <f t="shared" si="18"/>
        <v>621.66666666666879</v>
      </c>
      <c r="M96" s="4">
        <f t="shared" si="19"/>
        <v>45333.333333333547</v>
      </c>
    </row>
    <row r="97" spans="1:13" x14ac:dyDescent="0.25">
      <c r="A97" s="9">
        <v>89</v>
      </c>
      <c r="B97" s="4">
        <f t="shared" si="10"/>
        <v>57595.881014726183</v>
      </c>
      <c r="C97" s="4">
        <f t="shared" si="11"/>
        <v>617.16755815530257</v>
      </c>
      <c r="D97" s="4">
        <f t="shared" si="12"/>
        <v>575.95881014726183</v>
      </c>
      <c r="E97" s="4">
        <f t="shared" si="13"/>
        <v>41.208748008040743</v>
      </c>
      <c r="F97" s="4">
        <f t="shared" si="14"/>
        <v>57554.672266718146</v>
      </c>
      <c r="H97" s="9">
        <v>89</v>
      </c>
      <c r="I97" s="4">
        <f t="shared" si="15"/>
        <v>45333.333333333547</v>
      </c>
      <c r="J97" s="4">
        <f t="shared" si="16"/>
        <v>453.33333333333547</v>
      </c>
      <c r="K97" s="4">
        <f t="shared" si="17"/>
        <v>166.66666666666666</v>
      </c>
      <c r="L97" s="4">
        <f t="shared" si="18"/>
        <v>620.00000000000216</v>
      </c>
      <c r="M97" s="4">
        <f t="shared" si="19"/>
        <v>45166.666666666883</v>
      </c>
    </row>
    <row r="98" spans="1:13" x14ac:dyDescent="0.25">
      <c r="A98" s="9">
        <v>90</v>
      </c>
      <c r="B98" s="4">
        <f t="shared" si="10"/>
        <v>57554.672266718146</v>
      </c>
      <c r="C98" s="4">
        <f t="shared" si="11"/>
        <v>617.16755815530257</v>
      </c>
      <c r="D98" s="4">
        <f t="shared" si="12"/>
        <v>575.54672266718137</v>
      </c>
      <c r="E98" s="4">
        <f t="shared" si="13"/>
        <v>41.620835488121202</v>
      </c>
      <c r="F98" s="4">
        <f t="shared" si="14"/>
        <v>57513.051431230022</v>
      </c>
      <c r="H98" s="9">
        <v>90</v>
      </c>
      <c r="I98" s="4">
        <f t="shared" si="15"/>
        <v>45166.666666666883</v>
      </c>
      <c r="J98" s="4">
        <f t="shared" si="16"/>
        <v>451.66666666666879</v>
      </c>
      <c r="K98" s="4">
        <f t="shared" si="17"/>
        <v>166.66666666666666</v>
      </c>
      <c r="L98" s="4">
        <f t="shared" si="18"/>
        <v>618.33333333333542</v>
      </c>
      <c r="M98" s="4">
        <f t="shared" si="19"/>
        <v>45000.000000000218</v>
      </c>
    </row>
    <row r="99" spans="1:13" x14ac:dyDescent="0.25">
      <c r="A99" s="9">
        <v>91</v>
      </c>
      <c r="B99" s="4">
        <f t="shared" si="10"/>
        <v>57513.051431230022</v>
      </c>
      <c r="C99" s="4">
        <f t="shared" si="11"/>
        <v>617.16755815530257</v>
      </c>
      <c r="D99" s="4">
        <f t="shared" si="12"/>
        <v>575.13051431230019</v>
      </c>
      <c r="E99" s="4">
        <f t="shared" si="13"/>
        <v>42.03704384300238</v>
      </c>
      <c r="F99" s="4">
        <f t="shared" si="14"/>
        <v>57471.014387387018</v>
      </c>
      <c r="H99" s="9">
        <v>91</v>
      </c>
      <c r="I99" s="4">
        <f t="shared" si="15"/>
        <v>45000.000000000218</v>
      </c>
      <c r="J99" s="4">
        <f t="shared" si="16"/>
        <v>450.00000000000222</v>
      </c>
      <c r="K99" s="4">
        <f t="shared" si="17"/>
        <v>166.66666666666666</v>
      </c>
      <c r="L99" s="4">
        <f t="shared" si="18"/>
        <v>616.6666666666689</v>
      </c>
      <c r="M99" s="4">
        <f t="shared" si="19"/>
        <v>44833.333333333554</v>
      </c>
    </row>
    <row r="100" spans="1:13" x14ac:dyDescent="0.25">
      <c r="A100" s="9">
        <v>92</v>
      </c>
      <c r="B100" s="4">
        <f t="shared" si="10"/>
        <v>57471.014387387018</v>
      </c>
      <c r="C100" s="4">
        <f t="shared" si="11"/>
        <v>617.16755815530257</v>
      </c>
      <c r="D100" s="4">
        <f t="shared" si="12"/>
        <v>574.71014387387015</v>
      </c>
      <c r="E100" s="4">
        <f t="shared" si="13"/>
        <v>42.45741428143242</v>
      </c>
      <c r="F100" s="4">
        <f t="shared" si="14"/>
        <v>57428.556973105588</v>
      </c>
      <c r="H100" s="9">
        <v>92</v>
      </c>
      <c r="I100" s="4">
        <f t="shared" si="15"/>
        <v>44833.333333333554</v>
      </c>
      <c r="J100" s="4">
        <f t="shared" si="16"/>
        <v>448.33333333333553</v>
      </c>
      <c r="K100" s="4">
        <f t="shared" si="17"/>
        <v>166.66666666666666</v>
      </c>
      <c r="L100" s="4">
        <f t="shared" si="18"/>
        <v>615.00000000000216</v>
      </c>
      <c r="M100" s="4">
        <f t="shared" si="19"/>
        <v>44666.66666666689</v>
      </c>
    </row>
    <row r="101" spans="1:13" x14ac:dyDescent="0.25">
      <c r="A101" s="9">
        <v>93</v>
      </c>
      <c r="B101" s="4">
        <f t="shared" si="10"/>
        <v>57428.556973105588</v>
      </c>
      <c r="C101" s="4">
        <f t="shared" si="11"/>
        <v>617.16755815530257</v>
      </c>
      <c r="D101" s="4">
        <f t="shared" si="12"/>
        <v>574.28556973105583</v>
      </c>
      <c r="E101" s="4">
        <f t="shared" si="13"/>
        <v>42.881988424246742</v>
      </c>
      <c r="F101" s="4">
        <f t="shared" si="14"/>
        <v>57385.67498468134</v>
      </c>
      <c r="H101" s="9">
        <v>93</v>
      </c>
      <c r="I101" s="4">
        <f t="shared" si="15"/>
        <v>44666.66666666689</v>
      </c>
      <c r="J101" s="4">
        <f t="shared" si="16"/>
        <v>446.66666666666885</v>
      </c>
      <c r="K101" s="4">
        <f t="shared" si="17"/>
        <v>166.66666666666666</v>
      </c>
      <c r="L101" s="4">
        <f t="shared" si="18"/>
        <v>613.33333333333553</v>
      </c>
      <c r="M101" s="4">
        <f t="shared" si="19"/>
        <v>44500.000000000226</v>
      </c>
    </row>
    <row r="102" spans="1:13" x14ac:dyDescent="0.25">
      <c r="A102" s="9">
        <v>94</v>
      </c>
      <c r="B102" s="4">
        <f t="shared" si="10"/>
        <v>57385.67498468134</v>
      </c>
      <c r="C102" s="4">
        <f t="shared" si="11"/>
        <v>617.16755815530257</v>
      </c>
      <c r="D102" s="4">
        <f t="shared" si="12"/>
        <v>573.85674984681339</v>
      </c>
      <c r="E102" s="4">
        <f t="shared" si="13"/>
        <v>43.310808308489186</v>
      </c>
      <c r="F102" s="4">
        <f t="shared" si="14"/>
        <v>57342.364176372852</v>
      </c>
      <c r="H102" s="9">
        <v>94</v>
      </c>
      <c r="I102" s="4">
        <f t="shared" si="15"/>
        <v>44500.000000000226</v>
      </c>
      <c r="J102" s="4">
        <f t="shared" si="16"/>
        <v>445.00000000000227</v>
      </c>
      <c r="K102" s="4">
        <f t="shared" si="17"/>
        <v>166.66666666666666</v>
      </c>
      <c r="L102" s="4">
        <f t="shared" si="18"/>
        <v>611.6666666666689</v>
      </c>
      <c r="M102" s="4">
        <f t="shared" si="19"/>
        <v>44333.333333333561</v>
      </c>
    </row>
    <row r="103" spans="1:13" x14ac:dyDescent="0.25">
      <c r="A103" s="9">
        <v>95</v>
      </c>
      <c r="B103" s="4">
        <f t="shared" si="10"/>
        <v>57342.364176372852</v>
      </c>
      <c r="C103" s="4">
        <f t="shared" si="11"/>
        <v>617.16755815530257</v>
      </c>
      <c r="D103" s="4">
        <f t="shared" si="12"/>
        <v>573.42364176372848</v>
      </c>
      <c r="E103" s="4">
        <f t="shared" si="13"/>
        <v>43.743916391574089</v>
      </c>
      <c r="F103" s="4">
        <f t="shared" si="14"/>
        <v>57298.620259981275</v>
      </c>
      <c r="H103" s="9">
        <v>95</v>
      </c>
      <c r="I103" s="4">
        <f t="shared" si="15"/>
        <v>44333.333333333561</v>
      </c>
      <c r="J103" s="4">
        <f t="shared" si="16"/>
        <v>443.33333333333559</v>
      </c>
      <c r="K103" s="4">
        <f t="shared" si="17"/>
        <v>166.66666666666666</v>
      </c>
      <c r="L103" s="4">
        <f t="shared" si="18"/>
        <v>610.00000000000227</v>
      </c>
      <c r="M103" s="4">
        <f t="shared" si="19"/>
        <v>44166.666666666897</v>
      </c>
    </row>
    <row r="104" spans="1:13" x14ac:dyDescent="0.25">
      <c r="A104" s="9">
        <v>96</v>
      </c>
      <c r="B104" s="4">
        <f t="shared" si="10"/>
        <v>57298.620259981275</v>
      </c>
      <c r="C104" s="4">
        <f t="shared" si="11"/>
        <v>617.16755815530257</v>
      </c>
      <c r="D104" s="4">
        <f t="shared" si="12"/>
        <v>572.98620259981271</v>
      </c>
      <c r="E104" s="4">
        <f t="shared" si="13"/>
        <v>44.181355555489858</v>
      </c>
      <c r="F104" s="4">
        <f t="shared" si="14"/>
        <v>57254.438904425784</v>
      </c>
      <c r="H104" s="9">
        <v>96</v>
      </c>
      <c r="I104" s="4">
        <f t="shared" si="15"/>
        <v>44166.666666666897</v>
      </c>
      <c r="J104" s="4">
        <f t="shared" si="16"/>
        <v>441.66666666666896</v>
      </c>
      <c r="K104" s="4">
        <f t="shared" si="17"/>
        <v>166.66666666666666</v>
      </c>
      <c r="L104" s="4">
        <f t="shared" si="18"/>
        <v>608.33333333333564</v>
      </c>
      <c r="M104" s="4">
        <f t="shared" si="19"/>
        <v>44000.000000000233</v>
      </c>
    </row>
    <row r="105" spans="1:13" x14ac:dyDescent="0.25">
      <c r="A105" s="9">
        <v>97</v>
      </c>
      <c r="B105" s="4">
        <f t="shared" si="10"/>
        <v>57254.438904425784</v>
      </c>
      <c r="C105" s="4">
        <f t="shared" si="11"/>
        <v>617.16755815530257</v>
      </c>
      <c r="D105" s="4">
        <f t="shared" si="12"/>
        <v>572.54438904425785</v>
      </c>
      <c r="E105" s="4">
        <f t="shared" si="13"/>
        <v>44.623169111044717</v>
      </c>
      <c r="F105" s="4">
        <f t="shared" si="14"/>
        <v>57209.81573531474</v>
      </c>
      <c r="H105" s="9">
        <v>97</v>
      </c>
      <c r="I105" s="4">
        <f t="shared" si="15"/>
        <v>44000.000000000233</v>
      </c>
      <c r="J105" s="4">
        <f t="shared" si="16"/>
        <v>440.00000000000233</v>
      </c>
      <c r="K105" s="4">
        <f t="shared" si="17"/>
        <v>166.66666666666666</v>
      </c>
      <c r="L105" s="4">
        <f t="shared" si="18"/>
        <v>606.66666666666902</v>
      </c>
      <c r="M105" s="4">
        <f t="shared" si="19"/>
        <v>43833.333333333569</v>
      </c>
    </row>
    <row r="106" spans="1:13" x14ac:dyDescent="0.25">
      <c r="A106" s="9">
        <v>98</v>
      </c>
      <c r="B106" s="4">
        <f t="shared" si="10"/>
        <v>57209.81573531474</v>
      </c>
      <c r="C106" s="4">
        <f t="shared" si="11"/>
        <v>617.16755815530257</v>
      </c>
      <c r="D106" s="4">
        <f t="shared" si="12"/>
        <v>572.09815735314737</v>
      </c>
      <c r="E106" s="4">
        <f t="shared" si="13"/>
        <v>45.069400802155201</v>
      </c>
      <c r="F106" s="4">
        <f t="shared" si="14"/>
        <v>57164.746334512587</v>
      </c>
      <c r="H106" s="9">
        <v>98</v>
      </c>
      <c r="I106" s="4">
        <f t="shared" si="15"/>
        <v>43833.333333333569</v>
      </c>
      <c r="J106" s="4">
        <f t="shared" si="16"/>
        <v>438.3333333333357</v>
      </c>
      <c r="K106" s="4">
        <f t="shared" si="17"/>
        <v>166.66666666666666</v>
      </c>
      <c r="L106" s="4">
        <f t="shared" si="18"/>
        <v>605.00000000000239</v>
      </c>
      <c r="M106" s="4">
        <f t="shared" si="19"/>
        <v>43666.666666666904</v>
      </c>
    </row>
    <row r="107" spans="1:13" x14ac:dyDescent="0.25">
      <c r="A107" s="9">
        <v>99</v>
      </c>
      <c r="B107" s="4">
        <f t="shared" si="10"/>
        <v>57164.746334512587</v>
      </c>
      <c r="C107" s="4">
        <f t="shared" si="11"/>
        <v>617.16755815530257</v>
      </c>
      <c r="D107" s="4">
        <f t="shared" si="12"/>
        <v>571.64746334512586</v>
      </c>
      <c r="E107" s="4">
        <f t="shared" si="13"/>
        <v>45.520094810176715</v>
      </c>
      <c r="F107" s="4">
        <f t="shared" si="14"/>
        <v>57119.22623970241</v>
      </c>
      <c r="H107" s="9">
        <v>99</v>
      </c>
      <c r="I107" s="4">
        <f t="shared" si="15"/>
        <v>43666.666666666904</v>
      </c>
      <c r="J107" s="4">
        <f t="shared" si="16"/>
        <v>436.66666666666902</v>
      </c>
      <c r="K107" s="4">
        <f t="shared" si="17"/>
        <v>166.66666666666666</v>
      </c>
      <c r="L107" s="4">
        <f t="shared" si="18"/>
        <v>603.33333333333564</v>
      </c>
      <c r="M107" s="4">
        <f t="shared" si="19"/>
        <v>43500.00000000024</v>
      </c>
    </row>
    <row r="108" spans="1:13" x14ac:dyDescent="0.25">
      <c r="A108" s="9">
        <v>100</v>
      </c>
      <c r="B108" s="4">
        <f t="shared" si="10"/>
        <v>57119.22623970241</v>
      </c>
      <c r="C108" s="4">
        <f t="shared" si="11"/>
        <v>617.16755815530257</v>
      </c>
      <c r="D108" s="4">
        <f t="shared" si="12"/>
        <v>571.19226239702414</v>
      </c>
      <c r="E108" s="4">
        <f t="shared" si="13"/>
        <v>45.975295758278435</v>
      </c>
      <c r="F108" s="4">
        <f t="shared" si="14"/>
        <v>57073.250943944135</v>
      </c>
      <c r="H108" s="9">
        <v>100</v>
      </c>
      <c r="I108" s="4">
        <f t="shared" si="15"/>
        <v>43500.00000000024</v>
      </c>
      <c r="J108" s="4">
        <f t="shared" si="16"/>
        <v>435.00000000000233</v>
      </c>
      <c r="K108" s="4">
        <f t="shared" si="17"/>
        <v>166.66666666666666</v>
      </c>
      <c r="L108" s="4">
        <f t="shared" si="18"/>
        <v>601.66666666666902</v>
      </c>
      <c r="M108" s="4">
        <f t="shared" si="19"/>
        <v>43333.333333333576</v>
      </c>
    </row>
    <row r="109" spans="1:13" x14ac:dyDescent="0.25">
      <c r="A109" s="9">
        <v>101</v>
      </c>
      <c r="B109" s="4">
        <f t="shared" si="10"/>
        <v>57073.250943944135</v>
      </c>
      <c r="C109" s="4">
        <f t="shared" si="11"/>
        <v>617.16755815530257</v>
      </c>
      <c r="D109" s="4">
        <f t="shared" si="12"/>
        <v>570.73250943944129</v>
      </c>
      <c r="E109" s="4">
        <f t="shared" si="13"/>
        <v>46.435048715861285</v>
      </c>
      <c r="F109" s="4">
        <f t="shared" si="14"/>
        <v>57026.815895228276</v>
      </c>
      <c r="H109" s="9">
        <v>101</v>
      </c>
      <c r="I109" s="4">
        <f t="shared" si="15"/>
        <v>43333.333333333576</v>
      </c>
      <c r="J109" s="4">
        <f t="shared" si="16"/>
        <v>433.33333333333576</v>
      </c>
      <c r="K109" s="4">
        <f t="shared" si="17"/>
        <v>166.66666666666666</v>
      </c>
      <c r="L109" s="4">
        <f t="shared" si="18"/>
        <v>600.00000000000239</v>
      </c>
      <c r="M109" s="4">
        <f t="shared" si="19"/>
        <v>43166.666666666912</v>
      </c>
    </row>
    <row r="110" spans="1:13" x14ac:dyDescent="0.25">
      <c r="A110" s="9">
        <v>102</v>
      </c>
      <c r="B110" s="4">
        <f t="shared" si="10"/>
        <v>57026.815895228276</v>
      </c>
      <c r="C110" s="4">
        <f t="shared" si="11"/>
        <v>617.16755815530257</v>
      </c>
      <c r="D110" s="4">
        <f t="shared" si="12"/>
        <v>570.26815895228276</v>
      </c>
      <c r="E110" s="4">
        <f t="shared" si="13"/>
        <v>46.899399203019811</v>
      </c>
      <c r="F110" s="4">
        <f t="shared" si="14"/>
        <v>56979.916496025253</v>
      </c>
      <c r="H110" s="9">
        <v>102</v>
      </c>
      <c r="I110" s="4">
        <f t="shared" si="15"/>
        <v>43166.666666666912</v>
      </c>
      <c r="J110" s="4">
        <f t="shared" si="16"/>
        <v>431.66666666666907</v>
      </c>
      <c r="K110" s="4">
        <f t="shared" si="17"/>
        <v>166.66666666666666</v>
      </c>
      <c r="L110" s="4">
        <f t="shared" si="18"/>
        <v>598.33333333333576</v>
      </c>
      <c r="M110" s="4">
        <f t="shared" si="19"/>
        <v>43000.000000000247</v>
      </c>
    </row>
    <row r="111" spans="1:13" x14ac:dyDescent="0.25">
      <c r="A111" s="9">
        <v>103</v>
      </c>
      <c r="B111" s="4">
        <f t="shared" si="10"/>
        <v>56979.916496025253</v>
      </c>
      <c r="C111" s="4">
        <f t="shared" si="11"/>
        <v>617.16755815530257</v>
      </c>
      <c r="D111" s="4">
        <f t="shared" si="12"/>
        <v>569.79916496025248</v>
      </c>
      <c r="E111" s="4">
        <f t="shared" si="13"/>
        <v>47.368393195050089</v>
      </c>
      <c r="F111" s="4">
        <f t="shared" si="14"/>
        <v>56932.548102830202</v>
      </c>
      <c r="H111" s="9">
        <v>103</v>
      </c>
      <c r="I111" s="4">
        <f t="shared" si="15"/>
        <v>43000.000000000247</v>
      </c>
      <c r="J111" s="4">
        <f t="shared" si="16"/>
        <v>430.00000000000244</v>
      </c>
      <c r="K111" s="4">
        <f t="shared" si="17"/>
        <v>166.66666666666666</v>
      </c>
      <c r="L111" s="4">
        <f t="shared" si="18"/>
        <v>596.66666666666913</v>
      </c>
      <c r="M111" s="4">
        <f t="shared" si="19"/>
        <v>42833.333333333583</v>
      </c>
    </row>
    <row r="112" spans="1:13" x14ac:dyDescent="0.25">
      <c r="A112" s="9">
        <v>104</v>
      </c>
      <c r="B112" s="4">
        <f t="shared" si="10"/>
        <v>56932.548102830202</v>
      </c>
      <c r="C112" s="4">
        <f t="shared" si="11"/>
        <v>617.16755815530257</v>
      </c>
      <c r="D112" s="4">
        <f t="shared" si="12"/>
        <v>569.32548102830197</v>
      </c>
      <c r="E112" s="4">
        <f t="shared" si="13"/>
        <v>47.842077127000607</v>
      </c>
      <c r="F112" s="4">
        <f t="shared" si="14"/>
        <v>56884.706025703199</v>
      </c>
      <c r="H112" s="9">
        <v>104</v>
      </c>
      <c r="I112" s="4">
        <f t="shared" si="15"/>
        <v>42833.333333333583</v>
      </c>
      <c r="J112" s="4">
        <f t="shared" si="16"/>
        <v>428.33333333333582</v>
      </c>
      <c r="K112" s="4">
        <f t="shared" si="17"/>
        <v>166.66666666666666</v>
      </c>
      <c r="L112" s="4">
        <f t="shared" si="18"/>
        <v>595.0000000000025</v>
      </c>
      <c r="M112" s="4">
        <f t="shared" si="19"/>
        <v>42666.666666666919</v>
      </c>
    </row>
    <row r="113" spans="1:13" x14ac:dyDescent="0.25">
      <c r="A113" s="9">
        <v>105</v>
      </c>
      <c r="B113" s="4">
        <f t="shared" si="10"/>
        <v>56884.706025703199</v>
      </c>
      <c r="C113" s="4">
        <f t="shared" si="11"/>
        <v>617.16755815530257</v>
      </c>
      <c r="D113" s="4">
        <f t="shared" si="12"/>
        <v>568.84706025703201</v>
      </c>
      <c r="E113" s="4">
        <f t="shared" si="13"/>
        <v>48.32049789827056</v>
      </c>
      <c r="F113" s="4">
        <f t="shared" si="14"/>
        <v>56836.38552780493</v>
      </c>
      <c r="H113" s="9">
        <v>105</v>
      </c>
      <c r="I113" s="4">
        <f t="shared" si="15"/>
        <v>42666.666666666919</v>
      </c>
      <c r="J113" s="4">
        <f t="shared" si="16"/>
        <v>426.66666666666919</v>
      </c>
      <c r="K113" s="4">
        <f t="shared" si="17"/>
        <v>166.66666666666666</v>
      </c>
      <c r="L113" s="4">
        <f t="shared" si="18"/>
        <v>593.33333333333587</v>
      </c>
      <c r="M113" s="4">
        <f t="shared" si="19"/>
        <v>42500.000000000255</v>
      </c>
    </row>
    <row r="114" spans="1:13" x14ac:dyDescent="0.25">
      <c r="A114" s="9">
        <v>106</v>
      </c>
      <c r="B114" s="4">
        <f t="shared" si="10"/>
        <v>56836.38552780493</v>
      </c>
      <c r="C114" s="4">
        <f t="shared" si="11"/>
        <v>617.16755815530257</v>
      </c>
      <c r="D114" s="4">
        <f t="shared" si="12"/>
        <v>568.3638552780493</v>
      </c>
      <c r="E114" s="4">
        <f t="shared" si="13"/>
        <v>48.803702877253272</v>
      </c>
      <c r="F114" s="4">
        <f t="shared" si="14"/>
        <v>56787.581824927678</v>
      </c>
      <c r="H114" s="9">
        <v>106</v>
      </c>
      <c r="I114" s="4">
        <f t="shared" si="15"/>
        <v>42500.000000000255</v>
      </c>
      <c r="J114" s="4">
        <f t="shared" si="16"/>
        <v>425.0000000000025</v>
      </c>
      <c r="K114" s="4">
        <f t="shared" si="17"/>
        <v>166.66666666666666</v>
      </c>
      <c r="L114" s="4">
        <f t="shared" si="18"/>
        <v>591.66666666666913</v>
      </c>
      <c r="M114" s="4">
        <f t="shared" si="19"/>
        <v>42333.33333333359</v>
      </c>
    </row>
    <row r="115" spans="1:13" x14ac:dyDescent="0.25">
      <c r="A115" s="9">
        <v>107</v>
      </c>
      <c r="B115" s="4">
        <f t="shared" si="10"/>
        <v>56787.581824927678</v>
      </c>
      <c r="C115" s="4">
        <f t="shared" si="11"/>
        <v>617.16755815530257</v>
      </c>
      <c r="D115" s="4">
        <f t="shared" si="12"/>
        <v>567.87581824927679</v>
      </c>
      <c r="E115" s="4">
        <f t="shared" si="13"/>
        <v>49.291739906025782</v>
      </c>
      <c r="F115" s="4">
        <f t="shared" si="14"/>
        <v>56738.290085021654</v>
      </c>
      <c r="H115" s="9">
        <v>107</v>
      </c>
      <c r="I115" s="4">
        <f t="shared" si="15"/>
        <v>42333.33333333359</v>
      </c>
      <c r="J115" s="4">
        <f t="shared" si="16"/>
        <v>423.33333333333593</v>
      </c>
      <c r="K115" s="4">
        <f t="shared" si="17"/>
        <v>166.66666666666666</v>
      </c>
      <c r="L115" s="4">
        <f t="shared" si="18"/>
        <v>590.00000000000261</v>
      </c>
      <c r="M115" s="4">
        <f t="shared" si="19"/>
        <v>42166.666666666926</v>
      </c>
    </row>
    <row r="116" spans="1:13" x14ac:dyDescent="0.25">
      <c r="A116" s="9">
        <v>108</v>
      </c>
      <c r="B116" s="4">
        <f t="shared" si="10"/>
        <v>56738.290085021654</v>
      </c>
      <c r="C116" s="4">
        <f t="shared" si="11"/>
        <v>617.16755815530257</v>
      </c>
      <c r="D116" s="4">
        <f t="shared" si="12"/>
        <v>567.38290085021652</v>
      </c>
      <c r="E116" s="4">
        <f t="shared" si="13"/>
        <v>49.784657305086057</v>
      </c>
      <c r="F116" s="4">
        <f t="shared" si="14"/>
        <v>56688.505427716569</v>
      </c>
      <c r="H116" s="9">
        <v>108</v>
      </c>
      <c r="I116" s="4">
        <f t="shared" si="15"/>
        <v>42166.666666666926</v>
      </c>
      <c r="J116" s="4">
        <f t="shared" si="16"/>
        <v>421.66666666666924</v>
      </c>
      <c r="K116" s="4">
        <f t="shared" si="17"/>
        <v>166.66666666666666</v>
      </c>
      <c r="L116" s="4">
        <f t="shared" si="18"/>
        <v>588.33333333333587</v>
      </c>
      <c r="M116" s="4">
        <f t="shared" si="19"/>
        <v>42000.000000000262</v>
      </c>
    </row>
    <row r="117" spans="1:13" x14ac:dyDescent="0.25">
      <c r="A117" s="9">
        <v>109</v>
      </c>
      <c r="B117" s="4">
        <f t="shared" si="10"/>
        <v>56688.505427716569</v>
      </c>
      <c r="C117" s="4">
        <f t="shared" si="11"/>
        <v>617.16755815530257</v>
      </c>
      <c r="D117" s="4">
        <f t="shared" si="12"/>
        <v>566.88505427716564</v>
      </c>
      <c r="E117" s="4">
        <f t="shared" si="13"/>
        <v>50.282503878136936</v>
      </c>
      <c r="F117" s="4">
        <f t="shared" si="14"/>
        <v>56638.222923838432</v>
      </c>
      <c r="H117" s="9">
        <v>109</v>
      </c>
      <c r="I117" s="4">
        <f t="shared" si="15"/>
        <v>42000.000000000262</v>
      </c>
      <c r="J117" s="4">
        <f t="shared" si="16"/>
        <v>420.00000000000256</v>
      </c>
      <c r="K117" s="4">
        <f t="shared" si="17"/>
        <v>166.66666666666666</v>
      </c>
      <c r="L117" s="4">
        <f t="shared" si="18"/>
        <v>586.66666666666924</v>
      </c>
      <c r="M117" s="4">
        <f t="shared" si="19"/>
        <v>41833.333333333598</v>
      </c>
    </row>
    <row r="118" spans="1:13" x14ac:dyDescent="0.25">
      <c r="A118" s="9">
        <v>110</v>
      </c>
      <c r="B118" s="4">
        <f t="shared" si="10"/>
        <v>56638.222923838432</v>
      </c>
      <c r="C118" s="4">
        <f t="shared" si="11"/>
        <v>617.16755815530257</v>
      </c>
      <c r="D118" s="4">
        <f t="shared" si="12"/>
        <v>566.3822292383843</v>
      </c>
      <c r="E118" s="4">
        <f t="shared" si="13"/>
        <v>50.785328916918274</v>
      </c>
      <c r="F118" s="4">
        <f t="shared" si="14"/>
        <v>56587.43759492151</v>
      </c>
      <c r="H118" s="9">
        <v>110</v>
      </c>
      <c r="I118" s="4">
        <f t="shared" si="15"/>
        <v>41833.333333333598</v>
      </c>
      <c r="J118" s="4">
        <f t="shared" si="16"/>
        <v>418.33333333333599</v>
      </c>
      <c r="K118" s="4">
        <f t="shared" si="17"/>
        <v>166.66666666666666</v>
      </c>
      <c r="L118" s="4">
        <f t="shared" si="18"/>
        <v>585.00000000000261</v>
      </c>
      <c r="M118" s="4">
        <f t="shared" si="19"/>
        <v>41666.666666666933</v>
      </c>
    </row>
    <row r="119" spans="1:13" x14ac:dyDescent="0.25">
      <c r="A119" s="9">
        <v>111</v>
      </c>
      <c r="B119" s="4">
        <f t="shared" si="10"/>
        <v>56587.43759492151</v>
      </c>
      <c r="C119" s="4">
        <f t="shared" si="11"/>
        <v>617.16755815530257</v>
      </c>
      <c r="D119" s="4">
        <f t="shared" si="12"/>
        <v>565.87437594921505</v>
      </c>
      <c r="E119" s="4">
        <f t="shared" si="13"/>
        <v>51.293182206087522</v>
      </c>
      <c r="F119" s="4">
        <f t="shared" si="14"/>
        <v>56536.144412715425</v>
      </c>
      <c r="H119" s="9">
        <v>111</v>
      </c>
      <c r="I119" s="4">
        <f t="shared" si="15"/>
        <v>41666.666666666933</v>
      </c>
      <c r="J119" s="4">
        <f t="shared" si="16"/>
        <v>416.6666666666693</v>
      </c>
      <c r="K119" s="4">
        <f t="shared" si="17"/>
        <v>166.66666666666666</v>
      </c>
      <c r="L119" s="4">
        <f t="shared" si="18"/>
        <v>583.33333333333599</v>
      </c>
      <c r="M119" s="4">
        <f t="shared" si="19"/>
        <v>41500.000000000269</v>
      </c>
    </row>
    <row r="120" spans="1:13" x14ac:dyDescent="0.25">
      <c r="A120" s="9">
        <v>112</v>
      </c>
      <c r="B120" s="4">
        <f t="shared" si="10"/>
        <v>56536.144412715425</v>
      </c>
      <c r="C120" s="4">
        <f t="shared" si="11"/>
        <v>617.16755815530257</v>
      </c>
      <c r="D120" s="4">
        <f t="shared" si="12"/>
        <v>565.36144412715419</v>
      </c>
      <c r="E120" s="4">
        <f t="shared" si="13"/>
        <v>51.806114028148386</v>
      </c>
      <c r="F120" s="4">
        <f t="shared" si="14"/>
        <v>56484.338298687275</v>
      </c>
      <c r="H120" s="9">
        <v>112</v>
      </c>
      <c r="I120" s="4">
        <f t="shared" si="15"/>
        <v>41500.000000000269</v>
      </c>
      <c r="J120" s="4">
        <f t="shared" si="16"/>
        <v>415.00000000000267</v>
      </c>
      <c r="K120" s="4">
        <f t="shared" si="17"/>
        <v>166.66666666666666</v>
      </c>
      <c r="L120" s="4">
        <f t="shared" si="18"/>
        <v>581.66666666666936</v>
      </c>
      <c r="M120" s="4">
        <f t="shared" si="19"/>
        <v>41333.333333333605</v>
      </c>
    </row>
    <row r="121" spans="1:13" x14ac:dyDescent="0.25">
      <c r="A121" s="9">
        <v>113</v>
      </c>
      <c r="B121" s="4">
        <f t="shared" si="10"/>
        <v>56484.338298687275</v>
      </c>
      <c r="C121" s="4">
        <f t="shared" si="11"/>
        <v>617.16755815530257</v>
      </c>
      <c r="D121" s="4">
        <f t="shared" si="12"/>
        <v>564.84338298687271</v>
      </c>
      <c r="E121" s="4">
        <f t="shared" si="13"/>
        <v>52.324175168429861</v>
      </c>
      <c r="F121" s="4">
        <f t="shared" si="14"/>
        <v>56432.014123518842</v>
      </c>
      <c r="H121" s="9">
        <v>113</v>
      </c>
      <c r="I121" s="4">
        <f t="shared" si="15"/>
        <v>41333.333333333605</v>
      </c>
      <c r="J121" s="4">
        <f t="shared" si="16"/>
        <v>413.33333333333604</v>
      </c>
      <c r="K121" s="4">
        <f t="shared" si="17"/>
        <v>166.66666666666666</v>
      </c>
      <c r="L121" s="4">
        <f t="shared" si="18"/>
        <v>580.00000000000273</v>
      </c>
      <c r="M121" s="4">
        <f t="shared" si="19"/>
        <v>41166.666666666941</v>
      </c>
    </row>
    <row r="122" spans="1:13" x14ac:dyDescent="0.25">
      <c r="A122" s="9">
        <v>114</v>
      </c>
      <c r="B122" s="4">
        <f t="shared" si="10"/>
        <v>56432.014123518842</v>
      </c>
      <c r="C122" s="4">
        <f t="shared" si="11"/>
        <v>617.16755815530257</v>
      </c>
      <c r="D122" s="4">
        <f t="shared" si="12"/>
        <v>564.32014123518843</v>
      </c>
      <c r="E122" s="4">
        <f t="shared" si="13"/>
        <v>52.847416920114142</v>
      </c>
      <c r="F122" s="4">
        <f t="shared" si="14"/>
        <v>56379.166706598728</v>
      </c>
      <c r="H122" s="9">
        <v>114</v>
      </c>
      <c r="I122" s="4">
        <f t="shared" si="15"/>
        <v>41166.666666666941</v>
      </c>
      <c r="J122" s="4">
        <f t="shared" si="16"/>
        <v>411.66666666666941</v>
      </c>
      <c r="K122" s="4">
        <f t="shared" si="17"/>
        <v>166.66666666666666</v>
      </c>
      <c r="L122" s="4">
        <f t="shared" si="18"/>
        <v>578.3333333333361</v>
      </c>
      <c r="M122" s="4">
        <f t="shared" si="19"/>
        <v>41000.000000000276</v>
      </c>
    </row>
    <row r="123" spans="1:13" x14ac:dyDescent="0.25">
      <c r="A123" s="9">
        <v>115</v>
      </c>
      <c r="B123" s="4">
        <f t="shared" si="10"/>
        <v>56379.166706598728</v>
      </c>
      <c r="C123" s="4">
        <f t="shared" si="11"/>
        <v>617.16755815530257</v>
      </c>
      <c r="D123" s="4">
        <f t="shared" si="12"/>
        <v>563.79166706598733</v>
      </c>
      <c r="E123" s="4">
        <f t="shared" si="13"/>
        <v>53.375891089315246</v>
      </c>
      <c r="F123" s="4">
        <f t="shared" si="14"/>
        <v>56325.790815509412</v>
      </c>
      <c r="H123" s="9">
        <v>115</v>
      </c>
      <c r="I123" s="4">
        <f t="shared" si="15"/>
        <v>41000.000000000276</v>
      </c>
      <c r="J123" s="4">
        <f t="shared" si="16"/>
        <v>410.00000000000273</v>
      </c>
      <c r="K123" s="4">
        <f t="shared" si="17"/>
        <v>166.66666666666666</v>
      </c>
      <c r="L123" s="4">
        <f t="shared" si="18"/>
        <v>576.66666666666936</v>
      </c>
      <c r="M123" s="4">
        <f t="shared" si="19"/>
        <v>40833.333333333612</v>
      </c>
    </row>
    <row r="124" spans="1:13" x14ac:dyDescent="0.25">
      <c r="A124" s="9">
        <v>116</v>
      </c>
      <c r="B124" s="4">
        <f t="shared" si="10"/>
        <v>56325.790815509412</v>
      </c>
      <c r="C124" s="4">
        <f t="shared" si="11"/>
        <v>617.16755815530257</v>
      </c>
      <c r="D124" s="4">
        <f t="shared" si="12"/>
        <v>563.25790815509413</v>
      </c>
      <c r="E124" s="4">
        <f t="shared" si="13"/>
        <v>53.909650000208444</v>
      </c>
      <c r="F124" s="4">
        <f t="shared" si="14"/>
        <v>56271.881165509207</v>
      </c>
      <c r="H124" s="9">
        <v>116</v>
      </c>
      <c r="I124" s="4">
        <f t="shared" si="15"/>
        <v>40833.333333333612</v>
      </c>
      <c r="J124" s="4">
        <f t="shared" si="16"/>
        <v>408.33333333333616</v>
      </c>
      <c r="K124" s="4">
        <f t="shared" si="17"/>
        <v>166.66666666666666</v>
      </c>
      <c r="L124" s="4">
        <f t="shared" si="18"/>
        <v>575.00000000000284</v>
      </c>
      <c r="M124" s="4">
        <f t="shared" si="19"/>
        <v>40666.666666666948</v>
      </c>
    </row>
    <row r="125" spans="1:13" x14ac:dyDescent="0.25">
      <c r="A125" s="9">
        <v>117</v>
      </c>
      <c r="B125" s="4">
        <f t="shared" si="10"/>
        <v>56271.881165509207</v>
      </c>
      <c r="C125" s="4">
        <f t="shared" si="11"/>
        <v>617.16755815530257</v>
      </c>
      <c r="D125" s="4">
        <f t="shared" si="12"/>
        <v>562.71881165509205</v>
      </c>
      <c r="E125" s="4">
        <f t="shared" si="13"/>
        <v>54.448746500210518</v>
      </c>
      <c r="F125" s="4">
        <f t="shared" si="14"/>
        <v>56217.432419008997</v>
      </c>
      <c r="H125" s="9">
        <v>117</v>
      </c>
      <c r="I125" s="4">
        <f t="shared" si="15"/>
        <v>40666.666666666948</v>
      </c>
      <c r="J125" s="4">
        <f t="shared" si="16"/>
        <v>406.66666666666947</v>
      </c>
      <c r="K125" s="4">
        <f t="shared" si="17"/>
        <v>166.66666666666666</v>
      </c>
      <c r="L125" s="4">
        <f t="shared" si="18"/>
        <v>573.3333333333361</v>
      </c>
      <c r="M125" s="4">
        <f t="shared" si="19"/>
        <v>40500.000000000284</v>
      </c>
    </row>
    <row r="126" spans="1:13" x14ac:dyDescent="0.25">
      <c r="A126" s="9">
        <v>118</v>
      </c>
      <c r="B126" s="4">
        <f t="shared" si="10"/>
        <v>56217.432419008997</v>
      </c>
      <c r="C126" s="4">
        <f t="shared" si="11"/>
        <v>617.16755815530257</v>
      </c>
      <c r="D126" s="4">
        <f t="shared" si="12"/>
        <v>562.17432419008992</v>
      </c>
      <c r="E126" s="4">
        <f t="shared" si="13"/>
        <v>54.993233965212653</v>
      </c>
      <c r="F126" s="4">
        <f t="shared" si="14"/>
        <v>56162.439185043782</v>
      </c>
      <c r="H126" s="9">
        <v>118</v>
      </c>
      <c r="I126" s="4">
        <f t="shared" si="15"/>
        <v>40500.000000000284</v>
      </c>
      <c r="J126" s="4">
        <f t="shared" si="16"/>
        <v>405.00000000000279</v>
      </c>
      <c r="K126" s="4">
        <f t="shared" si="17"/>
        <v>166.66666666666666</v>
      </c>
      <c r="L126" s="4">
        <f t="shared" si="18"/>
        <v>571.66666666666947</v>
      </c>
      <c r="M126" s="4">
        <f t="shared" si="19"/>
        <v>40333.33333333362</v>
      </c>
    </row>
    <row r="127" spans="1:13" x14ac:dyDescent="0.25">
      <c r="A127" s="9">
        <v>119</v>
      </c>
      <c r="B127" s="4">
        <f t="shared" si="10"/>
        <v>56162.439185043782</v>
      </c>
      <c r="C127" s="4">
        <f t="shared" si="11"/>
        <v>617.16755815530257</v>
      </c>
      <c r="D127" s="4">
        <f t="shared" si="12"/>
        <v>561.62439185043775</v>
      </c>
      <c r="E127" s="4">
        <f t="shared" si="13"/>
        <v>55.543166304864826</v>
      </c>
      <c r="F127" s="4">
        <f t="shared" si="14"/>
        <v>56106.896018738917</v>
      </c>
      <c r="H127" s="9">
        <v>119</v>
      </c>
      <c r="I127" s="4">
        <f t="shared" si="15"/>
        <v>40333.33333333362</v>
      </c>
      <c r="J127" s="4">
        <f t="shared" si="16"/>
        <v>403.33333333333621</v>
      </c>
      <c r="K127" s="4">
        <f t="shared" si="17"/>
        <v>166.66666666666666</v>
      </c>
      <c r="L127" s="4">
        <f t="shared" si="18"/>
        <v>570.00000000000284</v>
      </c>
      <c r="M127" s="4">
        <f t="shared" si="19"/>
        <v>40166.666666666955</v>
      </c>
    </row>
    <row r="128" spans="1:13" x14ac:dyDescent="0.25">
      <c r="A128" s="9">
        <v>120</v>
      </c>
      <c r="B128" s="4">
        <f t="shared" si="10"/>
        <v>56106.896018738917</v>
      </c>
      <c r="C128" s="4">
        <f t="shared" si="11"/>
        <v>617.16755815530257</v>
      </c>
      <c r="D128" s="4">
        <f t="shared" si="12"/>
        <v>561.06896018738917</v>
      </c>
      <c r="E128" s="4">
        <f t="shared" si="13"/>
        <v>56.098597967913406</v>
      </c>
      <c r="F128" s="4">
        <f t="shared" si="14"/>
        <v>56050.797420771007</v>
      </c>
      <c r="H128" s="9">
        <v>120</v>
      </c>
      <c r="I128" s="4">
        <f t="shared" si="15"/>
        <v>40166.666666666955</v>
      </c>
      <c r="J128" s="4">
        <f t="shared" si="16"/>
        <v>401.66666666666953</v>
      </c>
      <c r="K128" s="4">
        <f t="shared" si="17"/>
        <v>166.66666666666666</v>
      </c>
      <c r="L128" s="4">
        <f t="shared" si="18"/>
        <v>568.33333333333621</v>
      </c>
      <c r="M128" s="4">
        <f t="shared" si="19"/>
        <v>40000.000000000291</v>
      </c>
    </row>
    <row r="129" spans="1:13" x14ac:dyDescent="0.25">
      <c r="A129" s="9">
        <v>121</v>
      </c>
      <c r="B129" s="4">
        <f t="shared" si="10"/>
        <v>56050.797420771007</v>
      </c>
      <c r="C129" s="4">
        <f t="shared" si="11"/>
        <v>617.16755815530257</v>
      </c>
      <c r="D129" s="4">
        <f t="shared" si="12"/>
        <v>560.50797420771005</v>
      </c>
      <c r="E129" s="4">
        <f t="shared" si="13"/>
        <v>56.659583947592523</v>
      </c>
      <c r="F129" s="4">
        <f t="shared" si="14"/>
        <v>55994.137836823415</v>
      </c>
      <c r="H129" s="9">
        <v>121</v>
      </c>
      <c r="I129" s="4">
        <f t="shared" si="15"/>
        <v>40000.000000000291</v>
      </c>
      <c r="J129" s="4">
        <f t="shared" si="16"/>
        <v>400.0000000000029</v>
      </c>
      <c r="K129" s="4">
        <f t="shared" si="17"/>
        <v>166.66666666666666</v>
      </c>
      <c r="L129" s="4">
        <f t="shared" si="18"/>
        <v>566.66666666666958</v>
      </c>
      <c r="M129" s="4">
        <f t="shared" si="19"/>
        <v>39833.333333333627</v>
      </c>
    </row>
    <row r="130" spans="1:13" x14ac:dyDescent="0.25">
      <c r="A130" s="9">
        <v>122</v>
      </c>
      <c r="B130" s="4">
        <f t="shared" si="10"/>
        <v>55994.137836823415</v>
      </c>
      <c r="C130" s="4">
        <f t="shared" si="11"/>
        <v>617.16755815530257</v>
      </c>
      <c r="D130" s="4">
        <f t="shared" si="12"/>
        <v>559.94137836823415</v>
      </c>
      <c r="E130" s="4">
        <f t="shared" si="13"/>
        <v>57.226179787068418</v>
      </c>
      <c r="F130" s="4">
        <f t="shared" si="14"/>
        <v>55936.911657036348</v>
      </c>
      <c r="H130" s="9">
        <v>122</v>
      </c>
      <c r="I130" s="4">
        <f t="shared" si="15"/>
        <v>39833.333333333627</v>
      </c>
      <c r="J130" s="4">
        <f t="shared" si="16"/>
        <v>398.33333333333627</v>
      </c>
      <c r="K130" s="4">
        <f t="shared" si="17"/>
        <v>166.66666666666666</v>
      </c>
      <c r="L130" s="4">
        <f t="shared" si="18"/>
        <v>565.00000000000296</v>
      </c>
      <c r="M130" s="4">
        <f t="shared" si="19"/>
        <v>39666.666666666963</v>
      </c>
    </row>
    <row r="131" spans="1:13" x14ac:dyDescent="0.25">
      <c r="A131" s="9">
        <v>123</v>
      </c>
      <c r="B131" s="4">
        <f t="shared" si="10"/>
        <v>55936.911657036348</v>
      </c>
      <c r="C131" s="4">
        <f t="shared" si="11"/>
        <v>617.16755815530257</v>
      </c>
      <c r="D131" s="4">
        <f t="shared" si="12"/>
        <v>559.36911657036342</v>
      </c>
      <c r="E131" s="4">
        <f t="shared" si="13"/>
        <v>57.798441584939155</v>
      </c>
      <c r="F131" s="4">
        <f t="shared" si="14"/>
        <v>55879.113215451405</v>
      </c>
      <c r="H131" s="9">
        <v>123</v>
      </c>
      <c r="I131" s="4">
        <f t="shared" si="15"/>
        <v>39666.666666666963</v>
      </c>
      <c r="J131" s="4">
        <f t="shared" si="16"/>
        <v>396.66666666666964</v>
      </c>
      <c r="K131" s="4">
        <f t="shared" si="17"/>
        <v>166.66666666666666</v>
      </c>
      <c r="L131" s="4">
        <f t="shared" si="18"/>
        <v>563.33333333333633</v>
      </c>
      <c r="M131" s="4">
        <f t="shared" si="19"/>
        <v>39500.000000000298</v>
      </c>
    </row>
    <row r="132" spans="1:13" x14ac:dyDescent="0.25">
      <c r="A132" s="9">
        <v>124</v>
      </c>
      <c r="B132" s="4">
        <f t="shared" si="10"/>
        <v>55879.113215451405</v>
      </c>
      <c r="C132" s="4">
        <f t="shared" si="11"/>
        <v>617.16755815530257</v>
      </c>
      <c r="D132" s="4">
        <f t="shared" si="12"/>
        <v>558.791132154514</v>
      </c>
      <c r="E132" s="4">
        <f t="shared" si="13"/>
        <v>58.37642600078857</v>
      </c>
      <c r="F132" s="4">
        <f t="shared" si="14"/>
        <v>55820.736789450617</v>
      </c>
      <c r="H132" s="9">
        <v>124</v>
      </c>
      <c r="I132" s="4">
        <f t="shared" si="15"/>
        <v>39500.000000000298</v>
      </c>
      <c r="J132" s="4">
        <f t="shared" si="16"/>
        <v>395.00000000000296</v>
      </c>
      <c r="K132" s="4">
        <f t="shared" si="17"/>
        <v>166.66666666666666</v>
      </c>
      <c r="L132" s="4">
        <f t="shared" si="18"/>
        <v>561.66666666666958</v>
      </c>
      <c r="M132" s="4">
        <f t="shared" si="19"/>
        <v>39333.333333333634</v>
      </c>
    </row>
    <row r="133" spans="1:13" x14ac:dyDescent="0.25">
      <c r="A133" s="9">
        <v>125</v>
      </c>
      <c r="B133" s="4">
        <f t="shared" si="10"/>
        <v>55820.736789450617</v>
      </c>
      <c r="C133" s="4">
        <f t="shared" si="11"/>
        <v>617.16755815530257</v>
      </c>
      <c r="D133" s="4">
        <f t="shared" si="12"/>
        <v>558.20736789450609</v>
      </c>
      <c r="E133" s="4">
        <f t="shared" si="13"/>
        <v>58.96019026079648</v>
      </c>
      <c r="F133" s="4">
        <f t="shared" si="14"/>
        <v>55761.77659918982</v>
      </c>
      <c r="H133" s="9">
        <v>125</v>
      </c>
      <c r="I133" s="4">
        <f t="shared" si="15"/>
        <v>39333.333333333634</v>
      </c>
      <c r="J133" s="4">
        <f t="shared" si="16"/>
        <v>393.33333333333627</v>
      </c>
      <c r="K133" s="4">
        <f t="shared" si="17"/>
        <v>166.66666666666666</v>
      </c>
      <c r="L133" s="4">
        <f t="shared" si="18"/>
        <v>560.00000000000296</v>
      </c>
      <c r="M133" s="4">
        <f t="shared" si="19"/>
        <v>39166.66666666697</v>
      </c>
    </row>
    <row r="134" spans="1:13" x14ac:dyDescent="0.25">
      <c r="A134" s="9">
        <v>126</v>
      </c>
      <c r="B134" s="4">
        <f t="shared" si="10"/>
        <v>55761.77659918982</v>
      </c>
      <c r="C134" s="4">
        <f t="shared" si="11"/>
        <v>617.16755815530257</v>
      </c>
      <c r="D134" s="4">
        <f t="shared" si="12"/>
        <v>557.61776599189818</v>
      </c>
      <c r="E134" s="4">
        <f t="shared" si="13"/>
        <v>59.549792163404391</v>
      </c>
      <c r="F134" s="4">
        <f t="shared" si="14"/>
        <v>55702.226807026418</v>
      </c>
      <c r="H134" s="9">
        <v>126</v>
      </c>
      <c r="I134" s="4">
        <f t="shared" si="15"/>
        <v>39166.66666666697</v>
      </c>
      <c r="J134" s="4">
        <f t="shared" si="16"/>
        <v>391.6666666666697</v>
      </c>
      <c r="K134" s="4">
        <f t="shared" si="17"/>
        <v>166.66666666666666</v>
      </c>
      <c r="L134" s="4">
        <f t="shared" si="18"/>
        <v>558.33333333333633</v>
      </c>
      <c r="M134" s="4">
        <f t="shared" si="19"/>
        <v>39000.000000000306</v>
      </c>
    </row>
    <row r="135" spans="1:13" x14ac:dyDescent="0.25">
      <c r="A135" s="9">
        <v>127</v>
      </c>
      <c r="B135" s="4">
        <f t="shared" si="10"/>
        <v>55702.226807026418</v>
      </c>
      <c r="C135" s="4">
        <f t="shared" si="11"/>
        <v>617.16755815530257</v>
      </c>
      <c r="D135" s="4">
        <f t="shared" si="12"/>
        <v>557.0222680702642</v>
      </c>
      <c r="E135" s="4">
        <f t="shared" si="13"/>
        <v>60.145290085038368</v>
      </c>
      <c r="F135" s="4">
        <f t="shared" si="14"/>
        <v>55642.081516941376</v>
      </c>
      <c r="H135" s="9">
        <v>127</v>
      </c>
      <c r="I135" s="4">
        <f t="shared" si="15"/>
        <v>39000.000000000306</v>
      </c>
      <c r="J135" s="4">
        <f t="shared" si="16"/>
        <v>390.00000000000301</v>
      </c>
      <c r="K135" s="4">
        <f t="shared" si="17"/>
        <v>166.66666666666666</v>
      </c>
      <c r="L135" s="4">
        <f t="shared" si="18"/>
        <v>556.6666666666697</v>
      </c>
      <c r="M135" s="4">
        <f t="shared" si="19"/>
        <v>38833.333333333641</v>
      </c>
    </row>
    <row r="136" spans="1:13" x14ac:dyDescent="0.25">
      <c r="A136" s="9">
        <v>128</v>
      </c>
      <c r="B136" s="4">
        <f t="shared" si="10"/>
        <v>55642.081516941376</v>
      </c>
      <c r="C136" s="4">
        <f t="shared" si="11"/>
        <v>617.16755815530257</v>
      </c>
      <c r="D136" s="4">
        <f t="shared" si="12"/>
        <v>556.42081516941369</v>
      </c>
      <c r="E136" s="4">
        <f t="shared" si="13"/>
        <v>60.746742985888886</v>
      </c>
      <c r="F136" s="4">
        <f t="shared" si="14"/>
        <v>55581.334773955488</v>
      </c>
      <c r="H136" s="9">
        <v>128</v>
      </c>
      <c r="I136" s="4">
        <f t="shared" si="15"/>
        <v>38833.333333333641</v>
      </c>
      <c r="J136" s="4">
        <f t="shared" si="16"/>
        <v>388.33333333333638</v>
      </c>
      <c r="K136" s="4">
        <f t="shared" si="17"/>
        <v>166.66666666666666</v>
      </c>
      <c r="L136" s="4">
        <f t="shared" si="18"/>
        <v>555.00000000000307</v>
      </c>
      <c r="M136" s="4">
        <f t="shared" si="19"/>
        <v>38666.666666666977</v>
      </c>
    </row>
    <row r="137" spans="1:13" x14ac:dyDescent="0.25">
      <c r="A137" s="9">
        <v>129</v>
      </c>
      <c r="B137" s="4">
        <f t="shared" si="10"/>
        <v>55581.334773955488</v>
      </c>
      <c r="C137" s="4">
        <f t="shared" si="11"/>
        <v>617.16755815530257</v>
      </c>
      <c r="D137" s="4">
        <f t="shared" si="12"/>
        <v>555.81334773955484</v>
      </c>
      <c r="E137" s="4">
        <f t="shared" si="13"/>
        <v>61.35421041574773</v>
      </c>
      <c r="F137" s="4">
        <f t="shared" si="14"/>
        <v>55519.980563539742</v>
      </c>
      <c r="H137" s="9">
        <v>129</v>
      </c>
      <c r="I137" s="4">
        <f t="shared" si="15"/>
        <v>38666.666666666977</v>
      </c>
      <c r="J137" s="4">
        <f t="shared" si="16"/>
        <v>386.66666666666976</v>
      </c>
      <c r="K137" s="4">
        <f t="shared" si="17"/>
        <v>166.66666666666666</v>
      </c>
      <c r="L137" s="4">
        <f t="shared" si="18"/>
        <v>553.33333333333644</v>
      </c>
      <c r="M137" s="4">
        <f t="shared" si="19"/>
        <v>38500.000000000313</v>
      </c>
    </row>
    <row r="138" spans="1:13" x14ac:dyDescent="0.25">
      <c r="A138" s="9">
        <v>130</v>
      </c>
      <c r="B138" s="4">
        <f t="shared" si="10"/>
        <v>55519.980563539742</v>
      </c>
      <c r="C138" s="4">
        <f t="shared" si="11"/>
        <v>617.16755815530257</v>
      </c>
      <c r="D138" s="4">
        <f t="shared" si="12"/>
        <v>555.19980563539741</v>
      </c>
      <c r="E138" s="4">
        <f t="shared" si="13"/>
        <v>61.967752519905162</v>
      </c>
      <c r="F138" s="4">
        <f t="shared" si="14"/>
        <v>55458.012811019835</v>
      </c>
      <c r="H138" s="9">
        <v>130</v>
      </c>
      <c r="I138" s="4">
        <f t="shared" si="15"/>
        <v>38500.000000000313</v>
      </c>
      <c r="J138" s="4">
        <f t="shared" si="16"/>
        <v>385.00000000000313</v>
      </c>
      <c r="K138" s="4">
        <f t="shared" si="17"/>
        <v>166.66666666666666</v>
      </c>
      <c r="L138" s="4">
        <f t="shared" si="18"/>
        <v>551.66666666666981</v>
      </c>
      <c r="M138" s="4">
        <f t="shared" si="19"/>
        <v>38333.333333333649</v>
      </c>
    </row>
    <row r="139" spans="1:13" x14ac:dyDescent="0.25">
      <c r="A139" s="9">
        <v>131</v>
      </c>
      <c r="B139" s="4">
        <f t="shared" ref="B139:B202" si="20">F138</f>
        <v>55458.012811019835</v>
      </c>
      <c r="C139" s="4">
        <f t="shared" ref="C139:C202" si="21">-PMT($B$4/12,$B$5*12,$B$3)</f>
        <v>617.16755815530257</v>
      </c>
      <c r="D139" s="4">
        <f t="shared" ref="D139:D202" si="22">B139*$B$4/12</f>
        <v>554.5801281101983</v>
      </c>
      <c r="E139" s="4">
        <f t="shared" ref="E139:E202" si="23">C139-D139</f>
        <v>62.58743004510427</v>
      </c>
      <c r="F139" s="4">
        <f t="shared" ref="F139:F202" si="24">B139-E139</f>
        <v>55395.425380974732</v>
      </c>
      <c r="H139" s="9">
        <v>131</v>
      </c>
      <c r="I139" s="4">
        <f t="shared" ref="I139:I202" si="25">M138</f>
        <v>38333.333333333649</v>
      </c>
      <c r="J139" s="4">
        <f t="shared" ref="J139:J202" si="26">I139*$I$4/12</f>
        <v>383.33333333333644</v>
      </c>
      <c r="K139" s="4">
        <f t="shared" ref="K139:K202" si="27">$I$9/$I$5/12</f>
        <v>166.66666666666666</v>
      </c>
      <c r="L139" s="4">
        <f t="shared" ref="L139:L202" si="28">J139+K139</f>
        <v>550.00000000000307</v>
      </c>
      <c r="M139" s="4">
        <f t="shared" ref="M139:M202" si="29">I139-K139</f>
        <v>38166.666666666984</v>
      </c>
    </row>
    <row r="140" spans="1:13" x14ac:dyDescent="0.25">
      <c r="A140" s="9">
        <v>132</v>
      </c>
      <c r="B140" s="4">
        <f t="shared" si="20"/>
        <v>55395.425380974732</v>
      </c>
      <c r="C140" s="4">
        <f t="shared" si="21"/>
        <v>617.16755815530257</v>
      </c>
      <c r="D140" s="4">
        <f t="shared" si="22"/>
        <v>553.95425380974723</v>
      </c>
      <c r="E140" s="4">
        <f t="shared" si="23"/>
        <v>63.213304345555343</v>
      </c>
      <c r="F140" s="4">
        <f t="shared" si="24"/>
        <v>55332.212076629177</v>
      </c>
      <c r="H140" s="9">
        <v>132</v>
      </c>
      <c r="I140" s="4">
        <f t="shared" si="25"/>
        <v>38166.666666666984</v>
      </c>
      <c r="J140" s="4">
        <f t="shared" si="26"/>
        <v>381.66666666666987</v>
      </c>
      <c r="K140" s="4">
        <f t="shared" si="27"/>
        <v>166.66666666666666</v>
      </c>
      <c r="L140" s="4">
        <f t="shared" si="28"/>
        <v>548.33333333333655</v>
      </c>
      <c r="M140" s="4">
        <f t="shared" si="29"/>
        <v>38000.00000000032</v>
      </c>
    </row>
    <row r="141" spans="1:13" x14ac:dyDescent="0.25">
      <c r="A141" s="9">
        <v>133</v>
      </c>
      <c r="B141" s="4">
        <f t="shared" si="20"/>
        <v>55332.212076629177</v>
      </c>
      <c r="C141" s="4">
        <f t="shared" si="21"/>
        <v>617.16755815530257</v>
      </c>
      <c r="D141" s="4">
        <f t="shared" si="22"/>
        <v>553.32212076629173</v>
      </c>
      <c r="E141" s="4">
        <f t="shared" si="23"/>
        <v>63.84543738901084</v>
      </c>
      <c r="F141" s="4">
        <f t="shared" si="24"/>
        <v>55268.366639240165</v>
      </c>
      <c r="H141" s="9">
        <v>133</v>
      </c>
      <c r="I141" s="4">
        <f t="shared" si="25"/>
        <v>38000.00000000032</v>
      </c>
      <c r="J141" s="4">
        <f t="shared" si="26"/>
        <v>380.00000000000318</v>
      </c>
      <c r="K141" s="4">
        <f t="shared" si="27"/>
        <v>166.66666666666666</v>
      </c>
      <c r="L141" s="4">
        <f t="shared" si="28"/>
        <v>546.66666666666981</v>
      </c>
      <c r="M141" s="4">
        <f t="shared" si="29"/>
        <v>37833.333333333656</v>
      </c>
    </row>
    <row r="142" spans="1:13" x14ac:dyDescent="0.25">
      <c r="A142" s="9">
        <v>134</v>
      </c>
      <c r="B142" s="4">
        <f t="shared" si="20"/>
        <v>55268.366639240165</v>
      </c>
      <c r="C142" s="4">
        <f t="shared" si="21"/>
        <v>617.16755815530257</v>
      </c>
      <c r="D142" s="4">
        <f t="shared" si="22"/>
        <v>552.68366639240162</v>
      </c>
      <c r="E142" s="4">
        <f t="shared" si="23"/>
        <v>64.483891762900953</v>
      </c>
      <c r="F142" s="4">
        <f t="shared" si="24"/>
        <v>55203.882747477262</v>
      </c>
      <c r="H142" s="9">
        <v>134</v>
      </c>
      <c r="I142" s="4">
        <f t="shared" si="25"/>
        <v>37833.333333333656</v>
      </c>
      <c r="J142" s="4">
        <f t="shared" si="26"/>
        <v>378.3333333333365</v>
      </c>
      <c r="K142" s="4">
        <f t="shared" si="27"/>
        <v>166.66666666666666</v>
      </c>
      <c r="L142" s="4">
        <f t="shared" si="28"/>
        <v>545.00000000000318</v>
      </c>
      <c r="M142" s="4">
        <f t="shared" si="29"/>
        <v>37666.666666666992</v>
      </c>
    </row>
    <row r="143" spans="1:13" x14ac:dyDescent="0.25">
      <c r="A143" s="9">
        <v>135</v>
      </c>
      <c r="B143" s="4">
        <f t="shared" si="20"/>
        <v>55203.882747477262</v>
      </c>
      <c r="C143" s="4">
        <f t="shared" si="21"/>
        <v>617.16755815530257</v>
      </c>
      <c r="D143" s="4">
        <f t="shared" si="22"/>
        <v>552.03882747477257</v>
      </c>
      <c r="E143" s="4">
        <f t="shared" si="23"/>
        <v>65.128730680529998</v>
      </c>
      <c r="F143" s="4">
        <f t="shared" si="24"/>
        <v>55138.754016796731</v>
      </c>
      <c r="H143" s="9">
        <v>135</v>
      </c>
      <c r="I143" s="4">
        <f t="shared" si="25"/>
        <v>37666.666666666992</v>
      </c>
      <c r="J143" s="4">
        <f t="shared" si="26"/>
        <v>376.66666666666993</v>
      </c>
      <c r="K143" s="4">
        <f t="shared" si="27"/>
        <v>166.66666666666666</v>
      </c>
      <c r="L143" s="4">
        <f t="shared" si="28"/>
        <v>543.33333333333655</v>
      </c>
      <c r="M143" s="4">
        <f t="shared" si="29"/>
        <v>37500.000000000327</v>
      </c>
    </row>
    <row r="144" spans="1:13" x14ac:dyDescent="0.25">
      <c r="A144" s="9">
        <v>136</v>
      </c>
      <c r="B144" s="4">
        <f t="shared" si="20"/>
        <v>55138.754016796731</v>
      </c>
      <c r="C144" s="4">
        <f t="shared" si="21"/>
        <v>617.16755815530257</v>
      </c>
      <c r="D144" s="4">
        <f t="shared" si="22"/>
        <v>551.38754016796736</v>
      </c>
      <c r="E144" s="4">
        <f t="shared" si="23"/>
        <v>65.780017987335214</v>
      </c>
      <c r="F144" s="4">
        <f t="shared" si="24"/>
        <v>55072.973998809393</v>
      </c>
      <c r="H144" s="9">
        <v>136</v>
      </c>
      <c r="I144" s="4">
        <f t="shared" si="25"/>
        <v>37500.000000000327</v>
      </c>
      <c r="J144" s="4">
        <f t="shared" si="26"/>
        <v>375.00000000000324</v>
      </c>
      <c r="K144" s="4">
        <f t="shared" si="27"/>
        <v>166.66666666666666</v>
      </c>
      <c r="L144" s="4">
        <f t="shared" si="28"/>
        <v>541.66666666666993</v>
      </c>
      <c r="M144" s="4">
        <f t="shared" si="29"/>
        <v>37333.333333333663</v>
      </c>
    </row>
    <row r="145" spans="1:13" x14ac:dyDescent="0.25">
      <c r="A145" s="9">
        <v>137</v>
      </c>
      <c r="B145" s="4">
        <f t="shared" si="20"/>
        <v>55072.973998809393</v>
      </c>
      <c r="C145" s="4">
        <f t="shared" si="21"/>
        <v>617.16755815530257</v>
      </c>
      <c r="D145" s="4">
        <f t="shared" si="22"/>
        <v>550.72973998809391</v>
      </c>
      <c r="E145" s="4">
        <f t="shared" si="23"/>
        <v>66.437818167208661</v>
      </c>
      <c r="F145" s="4">
        <f t="shared" si="24"/>
        <v>55006.536180642186</v>
      </c>
      <c r="H145" s="9">
        <v>137</v>
      </c>
      <c r="I145" s="4">
        <f t="shared" si="25"/>
        <v>37333.333333333663</v>
      </c>
      <c r="J145" s="4">
        <f t="shared" si="26"/>
        <v>373.33333333333661</v>
      </c>
      <c r="K145" s="4">
        <f t="shared" si="27"/>
        <v>166.66666666666666</v>
      </c>
      <c r="L145" s="4">
        <f t="shared" si="28"/>
        <v>540.0000000000033</v>
      </c>
      <c r="M145" s="4">
        <f t="shared" si="29"/>
        <v>37166.666666666999</v>
      </c>
    </row>
    <row r="146" spans="1:13" x14ac:dyDescent="0.25">
      <c r="A146" s="9">
        <v>138</v>
      </c>
      <c r="B146" s="4">
        <f t="shared" si="20"/>
        <v>55006.536180642186</v>
      </c>
      <c r="C146" s="4">
        <f t="shared" si="21"/>
        <v>617.16755815530257</v>
      </c>
      <c r="D146" s="4">
        <f t="shared" si="22"/>
        <v>550.06536180642183</v>
      </c>
      <c r="E146" s="4">
        <f t="shared" si="23"/>
        <v>67.102196348880739</v>
      </c>
      <c r="F146" s="4">
        <f t="shared" si="24"/>
        <v>54939.433984293304</v>
      </c>
      <c r="H146" s="9">
        <v>138</v>
      </c>
      <c r="I146" s="4">
        <f t="shared" si="25"/>
        <v>37166.666666666999</v>
      </c>
      <c r="J146" s="4">
        <f t="shared" si="26"/>
        <v>371.66666666666998</v>
      </c>
      <c r="K146" s="4">
        <f t="shared" si="27"/>
        <v>166.66666666666666</v>
      </c>
      <c r="L146" s="4">
        <f t="shared" si="28"/>
        <v>538.33333333333667</v>
      </c>
      <c r="M146" s="4">
        <f t="shared" si="29"/>
        <v>37000.000000000335</v>
      </c>
    </row>
    <row r="147" spans="1:13" x14ac:dyDescent="0.25">
      <c r="A147" s="9">
        <v>139</v>
      </c>
      <c r="B147" s="4">
        <f t="shared" si="20"/>
        <v>54939.433984293304</v>
      </c>
      <c r="C147" s="4">
        <f t="shared" si="21"/>
        <v>617.16755815530257</v>
      </c>
      <c r="D147" s="4">
        <f t="shared" si="22"/>
        <v>549.39433984293305</v>
      </c>
      <c r="E147" s="4">
        <f t="shared" si="23"/>
        <v>67.773218312369522</v>
      </c>
      <c r="F147" s="4">
        <f t="shared" si="24"/>
        <v>54871.660765980938</v>
      </c>
      <c r="H147" s="9">
        <v>139</v>
      </c>
      <c r="I147" s="4">
        <f t="shared" si="25"/>
        <v>37000.000000000335</v>
      </c>
      <c r="J147" s="4">
        <f t="shared" si="26"/>
        <v>370.00000000000335</v>
      </c>
      <c r="K147" s="4">
        <f t="shared" si="27"/>
        <v>166.66666666666666</v>
      </c>
      <c r="L147" s="4">
        <f t="shared" si="28"/>
        <v>536.66666666667004</v>
      </c>
      <c r="M147" s="4">
        <f t="shared" si="29"/>
        <v>36833.33333333367</v>
      </c>
    </row>
    <row r="148" spans="1:13" x14ac:dyDescent="0.25">
      <c r="A148" s="9">
        <v>140</v>
      </c>
      <c r="B148" s="4">
        <f t="shared" si="20"/>
        <v>54871.660765980938</v>
      </c>
      <c r="C148" s="4">
        <f t="shared" si="21"/>
        <v>617.16755815530257</v>
      </c>
      <c r="D148" s="4">
        <f t="shared" si="22"/>
        <v>548.71660765980937</v>
      </c>
      <c r="E148" s="4">
        <f t="shared" si="23"/>
        <v>68.450950495493203</v>
      </c>
      <c r="F148" s="4">
        <f t="shared" si="24"/>
        <v>54803.209815485447</v>
      </c>
      <c r="H148" s="9">
        <v>140</v>
      </c>
      <c r="I148" s="4">
        <f t="shared" si="25"/>
        <v>36833.33333333367</v>
      </c>
      <c r="J148" s="4">
        <f t="shared" si="26"/>
        <v>368.33333333333667</v>
      </c>
      <c r="K148" s="4">
        <f t="shared" si="27"/>
        <v>166.66666666666666</v>
      </c>
      <c r="L148" s="4">
        <f t="shared" si="28"/>
        <v>535.0000000000033</v>
      </c>
      <c r="M148" s="4">
        <f t="shared" si="29"/>
        <v>36666.666666667006</v>
      </c>
    </row>
    <row r="149" spans="1:13" x14ac:dyDescent="0.25">
      <c r="A149" s="9">
        <v>141</v>
      </c>
      <c r="B149" s="4">
        <f t="shared" si="20"/>
        <v>54803.209815485447</v>
      </c>
      <c r="C149" s="4">
        <f t="shared" si="21"/>
        <v>617.16755815530257</v>
      </c>
      <c r="D149" s="4">
        <f t="shared" si="22"/>
        <v>548.03209815485445</v>
      </c>
      <c r="E149" s="4">
        <f t="shared" si="23"/>
        <v>69.13546000044812</v>
      </c>
      <c r="F149" s="4">
        <f t="shared" si="24"/>
        <v>54734.074355484998</v>
      </c>
      <c r="H149" s="9">
        <v>141</v>
      </c>
      <c r="I149" s="4">
        <f t="shared" si="25"/>
        <v>36666.666666667006</v>
      </c>
      <c r="J149" s="4">
        <f t="shared" si="26"/>
        <v>366.6666666666701</v>
      </c>
      <c r="K149" s="4">
        <f t="shared" si="27"/>
        <v>166.66666666666666</v>
      </c>
      <c r="L149" s="4">
        <f t="shared" si="28"/>
        <v>533.33333333333678</v>
      </c>
      <c r="M149" s="4">
        <f t="shared" si="29"/>
        <v>36500.000000000342</v>
      </c>
    </row>
    <row r="150" spans="1:13" x14ac:dyDescent="0.25">
      <c r="A150" s="9">
        <v>142</v>
      </c>
      <c r="B150" s="4">
        <f t="shared" si="20"/>
        <v>54734.074355484998</v>
      </c>
      <c r="C150" s="4">
        <f t="shared" si="21"/>
        <v>617.16755815530257</v>
      </c>
      <c r="D150" s="4">
        <f t="shared" si="22"/>
        <v>547.34074355484995</v>
      </c>
      <c r="E150" s="4">
        <f t="shared" si="23"/>
        <v>69.826814600452622</v>
      </c>
      <c r="F150" s="4">
        <f t="shared" si="24"/>
        <v>54664.247540884542</v>
      </c>
      <c r="H150" s="9">
        <v>142</v>
      </c>
      <c r="I150" s="4">
        <f t="shared" si="25"/>
        <v>36500.000000000342</v>
      </c>
      <c r="J150" s="4">
        <f t="shared" si="26"/>
        <v>365.00000000000341</v>
      </c>
      <c r="K150" s="4">
        <f t="shared" si="27"/>
        <v>166.66666666666666</v>
      </c>
      <c r="L150" s="4">
        <f t="shared" si="28"/>
        <v>531.66666666667004</v>
      </c>
      <c r="M150" s="4">
        <f t="shared" si="29"/>
        <v>36333.333333333678</v>
      </c>
    </row>
    <row r="151" spans="1:13" x14ac:dyDescent="0.25">
      <c r="A151" s="9">
        <v>143</v>
      </c>
      <c r="B151" s="4">
        <f t="shared" si="20"/>
        <v>54664.247540884542</v>
      </c>
      <c r="C151" s="4">
        <f t="shared" si="21"/>
        <v>617.16755815530257</v>
      </c>
      <c r="D151" s="4">
        <f t="shared" si="22"/>
        <v>546.64247540884537</v>
      </c>
      <c r="E151" s="4">
        <f t="shared" si="23"/>
        <v>70.525082746457201</v>
      </c>
      <c r="F151" s="4">
        <f t="shared" si="24"/>
        <v>54593.722458138087</v>
      </c>
      <c r="H151" s="9">
        <v>143</v>
      </c>
      <c r="I151" s="4">
        <f t="shared" si="25"/>
        <v>36333.333333333678</v>
      </c>
      <c r="J151" s="4">
        <f t="shared" si="26"/>
        <v>363.33333333333672</v>
      </c>
      <c r="K151" s="4">
        <f t="shared" si="27"/>
        <v>166.66666666666666</v>
      </c>
      <c r="L151" s="4">
        <f t="shared" si="28"/>
        <v>530.00000000000341</v>
      </c>
      <c r="M151" s="4">
        <f t="shared" si="29"/>
        <v>36166.666666667013</v>
      </c>
    </row>
    <row r="152" spans="1:13" x14ac:dyDescent="0.25">
      <c r="A152" s="9">
        <v>144</v>
      </c>
      <c r="B152" s="4">
        <f t="shared" si="20"/>
        <v>54593.722458138087</v>
      </c>
      <c r="C152" s="4">
        <f t="shared" si="21"/>
        <v>617.16755815530257</v>
      </c>
      <c r="D152" s="4">
        <f t="shared" si="22"/>
        <v>545.93722458138086</v>
      </c>
      <c r="E152" s="4">
        <f t="shared" si="23"/>
        <v>71.230333573921712</v>
      </c>
      <c r="F152" s="4">
        <f t="shared" si="24"/>
        <v>54522.492124564167</v>
      </c>
      <c r="H152" s="9">
        <v>144</v>
      </c>
      <c r="I152" s="4">
        <f t="shared" si="25"/>
        <v>36166.666666667013</v>
      </c>
      <c r="J152" s="4">
        <f t="shared" si="26"/>
        <v>361.66666666667015</v>
      </c>
      <c r="K152" s="4">
        <f t="shared" si="27"/>
        <v>166.66666666666666</v>
      </c>
      <c r="L152" s="4">
        <f t="shared" si="28"/>
        <v>528.33333333333678</v>
      </c>
      <c r="M152" s="4">
        <f t="shared" si="29"/>
        <v>36000.000000000349</v>
      </c>
    </row>
    <row r="153" spans="1:13" x14ac:dyDescent="0.25">
      <c r="A153" s="9">
        <v>145</v>
      </c>
      <c r="B153" s="4">
        <f t="shared" si="20"/>
        <v>54522.492124564167</v>
      </c>
      <c r="C153" s="4">
        <f t="shared" si="21"/>
        <v>617.16755815530257</v>
      </c>
      <c r="D153" s="4">
        <f t="shared" si="22"/>
        <v>545.22492124564167</v>
      </c>
      <c r="E153" s="4">
        <f t="shared" si="23"/>
        <v>71.942636909660905</v>
      </c>
      <c r="F153" s="4">
        <f t="shared" si="24"/>
        <v>54450.549487654505</v>
      </c>
      <c r="H153" s="9">
        <v>145</v>
      </c>
      <c r="I153" s="4">
        <f t="shared" si="25"/>
        <v>36000.000000000349</v>
      </c>
      <c r="J153" s="4">
        <f t="shared" si="26"/>
        <v>360.00000000000347</v>
      </c>
      <c r="K153" s="4">
        <f t="shared" si="27"/>
        <v>166.66666666666666</v>
      </c>
      <c r="L153" s="4">
        <f t="shared" si="28"/>
        <v>526.66666666667015</v>
      </c>
      <c r="M153" s="4">
        <f t="shared" si="29"/>
        <v>35833.333333333685</v>
      </c>
    </row>
    <row r="154" spans="1:13" x14ac:dyDescent="0.25">
      <c r="A154" s="9">
        <v>146</v>
      </c>
      <c r="B154" s="4">
        <f t="shared" si="20"/>
        <v>54450.549487654505</v>
      </c>
      <c r="C154" s="4">
        <f t="shared" si="21"/>
        <v>617.16755815530257</v>
      </c>
      <c r="D154" s="4">
        <f t="shared" si="22"/>
        <v>544.50549487654496</v>
      </c>
      <c r="E154" s="4">
        <f t="shared" si="23"/>
        <v>72.662063278757614</v>
      </c>
      <c r="F154" s="4">
        <f t="shared" si="24"/>
        <v>54377.887424375745</v>
      </c>
      <c r="H154" s="9">
        <v>146</v>
      </c>
      <c r="I154" s="4">
        <f t="shared" si="25"/>
        <v>35833.333333333685</v>
      </c>
      <c r="J154" s="4">
        <f t="shared" si="26"/>
        <v>358.33333333333684</v>
      </c>
      <c r="K154" s="4">
        <f t="shared" si="27"/>
        <v>166.66666666666666</v>
      </c>
      <c r="L154" s="4">
        <f t="shared" si="28"/>
        <v>525.00000000000352</v>
      </c>
      <c r="M154" s="4">
        <f t="shared" si="29"/>
        <v>35666.666666667021</v>
      </c>
    </row>
    <row r="155" spans="1:13" x14ac:dyDescent="0.25">
      <c r="A155" s="9">
        <v>147</v>
      </c>
      <c r="B155" s="4">
        <f t="shared" si="20"/>
        <v>54377.887424375745</v>
      </c>
      <c r="C155" s="4">
        <f t="shared" si="21"/>
        <v>617.16755815530257</v>
      </c>
      <c r="D155" s="4">
        <f t="shared" si="22"/>
        <v>543.7788742437574</v>
      </c>
      <c r="E155" s="4">
        <f t="shared" si="23"/>
        <v>73.388683911545172</v>
      </c>
      <c r="F155" s="4">
        <f t="shared" si="24"/>
        <v>54304.498740464202</v>
      </c>
      <c r="H155" s="9">
        <v>147</v>
      </c>
      <c r="I155" s="4">
        <f t="shared" si="25"/>
        <v>35666.666666667021</v>
      </c>
      <c r="J155" s="4">
        <f t="shared" si="26"/>
        <v>356.66666666667021</v>
      </c>
      <c r="K155" s="4">
        <f t="shared" si="27"/>
        <v>166.66666666666666</v>
      </c>
      <c r="L155" s="4">
        <f t="shared" si="28"/>
        <v>523.3333333333369</v>
      </c>
      <c r="M155" s="4">
        <f t="shared" si="29"/>
        <v>35500.000000000357</v>
      </c>
    </row>
    <row r="156" spans="1:13" x14ac:dyDescent="0.25">
      <c r="A156" s="9">
        <v>148</v>
      </c>
      <c r="B156" s="4">
        <f t="shared" si="20"/>
        <v>54304.498740464202</v>
      </c>
      <c r="C156" s="4">
        <f t="shared" si="21"/>
        <v>617.16755815530257</v>
      </c>
      <c r="D156" s="4">
        <f t="shared" si="22"/>
        <v>543.04498740464203</v>
      </c>
      <c r="E156" s="4">
        <f t="shared" si="23"/>
        <v>74.122570750660543</v>
      </c>
      <c r="F156" s="4">
        <f t="shared" si="24"/>
        <v>54230.376169713541</v>
      </c>
      <c r="H156" s="9">
        <v>148</v>
      </c>
      <c r="I156" s="4">
        <f t="shared" si="25"/>
        <v>35500.000000000357</v>
      </c>
      <c r="J156" s="4">
        <f t="shared" si="26"/>
        <v>355.00000000000358</v>
      </c>
      <c r="K156" s="4">
        <f t="shared" si="27"/>
        <v>166.66666666666666</v>
      </c>
      <c r="L156" s="4">
        <f t="shared" si="28"/>
        <v>521.66666666667027</v>
      </c>
      <c r="M156" s="4">
        <f t="shared" si="29"/>
        <v>35333.333333333692</v>
      </c>
    </row>
    <row r="157" spans="1:13" x14ac:dyDescent="0.25">
      <c r="A157" s="9">
        <v>149</v>
      </c>
      <c r="B157" s="4">
        <f t="shared" si="20"/>
        <v>54230.376169713541</v>
      </c>
      <c r="C157" s="4">
        <f t="shared" si="21"/>
        <v>617.16755815530257</v>
      </c>
      <c r="D157" s="4">
        <f t="shared" si="22"/>
        <v>542.30376169713543</v>
      </c>
      <c r="E157" s="4">
        <f t="shared" si="23"/>
        <v>74.863796458167144</v>
      </c>
      <c r="F157" s="4">
        <f t="shared" si="24"/>
        <v>54155.512373255377</v>
      </c>
      <c r="H157" s="9">
        <v>149</v>
      </c>
      <c r="I157" s="4">
        <f t="shared" si="25"/>
        <v>35333.333333333692</v>
      </c>
      <c r="J157" s="4">
        <f t="shared" si="26"/>
        <v>353.3333333333369</v>
      </c>
      <c r="K157" s="4">
        <f t="shared" si="27"/>
        <v>166.66666666666666</v>
      </c>
      <c r="L157" s="4">
        <f t="shared" si="28"/>
        <v>520.00000000000352</v>
      </c>
      <c r="M157" s="4">
        <f t="shared" si="29"/>
        <v>35166.666666667028</v>
      </c>
    </row>
    <row r="158" spans="1:13" x14ac:dyDescent="0.25">
      <c r="A158" s="9">
        <v>150</v>
      </c>
      <c r="B158" s="4">
        <f t="shared" si="20"/>
        <v>54155.512373255377</v>
      </c>
      <c r="C158" s="4">
        <f t="shared" si="21"/>
        <v>617.16755815530257</v>
      </c>
      <c r="D158" s="4">
        <f t="shared" si="22"/>
        <v>541.55512373255374</v>
      </c>
      <c r="E158" s="4">
        <f t="shared" si="23"/>
        <v>75.612434422748834</v>
      </c>
      <c r="F158" s="4">
        <f t="shared" si="24"/>
        <v>54079.899938832627</v>
      </c>
      <c r="H158" s="9">
        <v>150</v>
      </c>
      <c r="I158" s="4">
        <f t="shared" si="25"/>
        <v>35166.666666667028</v>
      </c>
      <c r="J158" s="4">
        <f t="shared" si="26"/>
        <v>351.66666666667032</v>
      </c>
      <c r="K158" s="4">
        <f t="shared" si="27"/>
        <v>166.66666666666666</v>
      </c>
      <c r="L158" s="4">
        <f t="shared" si="28"/>
        <v>518.33333333333701</v>
      </c>
      <c r="M158" s="4">
        <f t="shared" si="29"/>
        <v>35000.000000000364</v>
      </c>
    </row>
    <row r="159" spans="1:13" x14ac:dyDescent="0.25">
      <c r="A159" s="9">
        <v>151</v>
      </c>
      <c r="B159" s="4">
        <f t="shared" si="20"/>
        <v>54079.899938832627</v>
      </c>
      <c r="C159" s="4">
        <f t="shared" si="21"/>
        <v>617.16755815530257</v>
      </c>
      <c r="D159" s="4">
        <f t="shared" si="22"/>
        <v>540.79899938832625</v>
      </c>
      <c r="E159" s="4">
        <f t="shared" si="23"/>
        <v>76.368558766976321</v>
      </c>
      <c r="F159" s="4">
        <f t="shared" si="24"/>
        <v>54003.531380065651</v>
      </c>
      <c r="H159" s="9">
        <v>151</v>
      </c>
      <c r="I159" s="4">
        <f t="shared" si="25"/>
        <v>35000.000000000364</v>
      </c>
      <c r="J159" s="4">
        <f t="shared" si="26"/>
        <v>350.00000000000364</v>
      </c>
      <c r="K159" s="4">
        <f t="shared" si="27"/>
        <v>166.66666666666666</v>
      </c>
      <c r="L159" s="4">
        <f t="shared" si="28"/>
        <v>516.66666666667027</v>
      </c>
      <c r="M159" s="4">
        <f t="shared" si="29"/>
        <v>34833.3333333337</v>
      </c>
    </row>
    <row r="160" spans="1:13" x14ac:dyDescent="0.25">
      <c r="A160" s="9">
        <v>152</v>
      </c>
      <c r="B160" s="4">
        <f t="shared" si="20"/>
        <v>54003.531380065651</v>
      </c>
      <c r="C160" s="4">
        <f t="shared" si="21"/>
        <v>617.16755815530257</v>
      </c>
      <c r="D160" s="4">
        <f t="shared" si="22"/>
        <v>540.03531380065647</v>
      </c>
      <c r="E160" s="4">
        <f t="shared" si="23"/>
        <v>77.132244354646105</v>
      </c>
      <c r="F160" s="4">
        <f t="shared" si="24"/>
        <v>53926.399135711006</v>
      </c>
      <c r="H160" s="9">
        <v>152</v>
      </c>
      <c r="I160" s="4">
        <f t="shared" si="25"/>
        <v>34833.3333333337</v>
      </c>
      <c r="J160" s="4">
        <f t="shared" si="26"/>
        <v>348.33333333333695</v>
      </c>
      <c r="K160" s="4">
        <f t="shared" si="27"/>
        <v>166.66666666666666</v>
      </c>
      <c r="L160" s="4">
        <f t="shared" si="28"/>
        <v>515.00000000000364</v>
      </c>
      <c r="M160" s="4">
        <f t="shared" si="29"/>
        <v>34666.666666667035</v>
      </c>
    </row>
    <row r="161" spans="1:13" x14ac:dyDescent="0.25">
      <c r="A161" s="9">
        <v>153</v>
      </c>
      <c r="B161" s="4">
        <f t="shared" si="20"/>
        <v>53926.399135711006</v>
      </c>
      <c r="C161" s="4">
        <f t="shared" si="21"/>
        <v>617.16755815530257</v>
      </c>
      <c r="D161" s="4">
        <f t="shared" si="22"/>
        <v>539.26399135711006</v>
      </c>
      <c r="E161" s="4">
        <f t="shared" si="23"/>
        <v>77.903566798192514</v>
      </c>
      <c r="F161" s="4">
        <f t="shared" si="24"/>
        <v>53848.495568912811</v>
      </c>
      <c r="H161" s="9">
        <v>153</v>
      </c>
      <c r="I161" s="4">
        <f t="shared" si="25"/>
        <v>34666.666666667035</v>
      </c>
      <c r="J161" s="4">
        <f t="shared" si="26"/>
        <v>346.66666666667032</v>
      </c>
      <c r="K161" s="4">
        <f t="shared" si="27"/>
        <v>166.66666666666666</v>
      </c>
      <c r="L161" s="4">
        <f t="shared" si="28"/>
        <v>513.33333333333701</v>
      </c>
      <c r="M161" s="4">
        <f t="shared" si="29"/>
        <v>34500.000000000371</v>
      </c>
    </row>
    <row r="162" spans="1:13" x14ac:dyDescent="0.25">
      <c r="A162" s="9">
        <v>154</v>
      </c>
      <c r="B162" s="4">
        <f t="shared" si="20"/>
        <v>53848.495568912811</v>
      </c>
      <c r="C162" s="4">
        <f t="shared" si="21"/>
        <v>617.16755815530257</v>
      </c>
      <c r="D162" s="4">
        <f t="shared" si="22"/>
        <v>538.48495568912801</v>
      </c>
      <c r="E162" s="4">
        <f t="shared" si="23"/>
        <v>78.682602466174558</v>
      </c>
      <c r="F162" s="4">
        <f t="shared" si="24"/>
        <v>53769.81296644664</v>
      </c>
      <c r="H162" s="9">
        <v>154</v>
      </c>
      <c r="I162" s="4">
        <f t="shared" si="25"/>
        <v>34500.000000000371</v>
      </c>
      <c r="J162" s="4">
        <f t="shared" si="26"/>
        <v>345.00000000000369</v>
      </c>
      <c r="K162" s="4">
        <f t="shared" si="27"/>
        <v>166.66666666666666</v>
      </c>
      <c r="L162" s="4">
        <f t="shared" si="28"/>
        <v>511.66666666667038</v>
      </c>
      <c r="M162" s="4">
        <f t="shared" si="29"/>
        <v>34333.333333333707</v>
      </c>
    </row>
    <row r="163" spans="1:13" x14ac:dyDescent="0.25">
      <c r="A163" s="9">
        <v>155</v>
      </c>
      <c r="B163" s="4">
        <f t="shared" si="20"/>
        <v>53769.81296644664</v>
      </c>
      <c r="C163" s="4">
        <f t="shared" si="21"/>
        <v>617.16755815530257</v>
      </c>
      <c r="D163" s="4">
        <f t="shared" si="22"/>
        <v>537.69812966446636</v>
      </c>
      <c r="E163" s="4">
        <f t="shared" si="23"/>
        <v>79.469428490836208</v>
      </c>
      <c r="F163" s="4">
        <f t="shared" si="24"/>
        <v>53690.343537955807</v>
      </c>
      <c r="H163" s="9">
        <v>155</v>
      </c>
      <c r="I163" s="4">
        <f t="shared" si="25"/>
        <v>34333.333333333707</v>
      </c>
      <c r="J163" s="4">
        <f t="shared" si="26"/>
        <v>343.33333333333707</v>
      </c>
      <c r="K163" s="4">
        <f t="shared" si="27"/>
        <v>166.66666666666666</v>
      </c>
      <c r="L163" s="4">
        <f t="shared" si="28"/>
        <v>510.00000000000375</v>
      </c>
      <c r="M163" s="4">
        <f t="shared" si="29"/>
        <v>34166.666666667043</v>
      </c>
    </row>
    <row r="164" spans="1:13" x14ac:dyDescent="0.25">
      <c r="A164" s="9">
        <v>156</v>
      </c>
      <c r="B164" s="4">
        <f t="shared" si="20"/>
        <v>53690.343537955807</v>
      </c>
      <c r="C164" s="4">
        <f t="shared" si="21"/>
        <v>617.16755815530257</v>
      </c>
      <c r="D164" s="4">
        <f t="shared" si="22"/>
        <v>536.90343537955812</v>
      </c>
      <c r="E164" s="4">
        <f t="shared" si="23"/>
        <v>80.264122775744454</v>
      </c>
      <c r="F164" s="4">
        <f t="shared" si="24"/>
        <v>53610.079415180066</v>
      </c>
      <c r="H164" s="9">
        <v>156</v>
      </c>
      <c r="I164" s="4">
        <f t="shared" si="25"/>
        <v>34166.666666667043</v>
      </c>
      <c r="J164" s="4">
        <f t="shared" si="26"/>
        <v>341.66666666667038</v>
      </c>
      <c r="K164" s="4">
        <f t="shared" si="27"/>
        <v>166.66666666666666</v>
      </c>
      <c r="L164" s="4">
        <f t="shared" si="28"/>
        <v>508.33333333333701</v>
      </c>
      <c r="M164" s="4">
        <f t="shared" si="29"/>
        <v>34000.000000000378</v>
      </c>
    </row>
    <row r="165" spans="1:13" x14ac:dyDescent="0.25">
      <c r="A165" s="9">
        <v>157</v>
      </c>
      <c r="B165" s="4">
        <f t="shared" si="20"/>
        <v>53610.079415180066</v>
      </c>
      <c r="C165" s="4">
        <f t="shared" si="21"/>
        <v>617.16755815530257</v>
      </c>
      <c r="D165" s="4">
        <f t="shared" si="22"/>
        <v>536.10079415180064</v>
      </c>
      <c r="E165" s="4">
        <f t="shared" si="23"/>
        <v>81.06676400350193</v>
      </c>
      <c r="F165" s="4">
        <f t="shared" si="24"/>
        <v>53529.012651176563</v>
      </c>
      <c r="H165" s="9">
        <v>157</v>
      </c>
      <c r="I165" s="4">
        <f t="shared" si="25"/>
        <v>34000.000000000378</v>
      </c>
      <c r="J165" s="4">
        <f t="shared" si="26"/>
        <v>340.00000000000381</v>
      </c>
      <c r="K165" s="4">
        <f t="shared" si="27"/>
        <v>166.66666666666666</v>
      </c>
      <c r="L165" s="4">
        <f t="shared" si="28"/>
        <v>506.66666666667049</v>
      </c>
      <c r="M165" s="4">
        <f t="shared" si="29"/>
        <v>33833.333333333714</v>
      </c>
    </row>
    <row r="166" spans="1:13" x14ac:dyDescent="0.25">
      <c r="A166" s="9">
        <v>158</v>
      </c>
      <c r="B166" s="4">
        <f t="shared" si="20"/>
        <v>53529.012651176563</v>
      </c>
      <c r="C166" s="4">
        <f t="shared" si="21"/>
        <v>617.16755815530257</v>
      </c>
      <c r="D166" s="4">
        <f t="shared" si="22"/>
        <v>535.29012651176561</v>
      </c>
      <c r="E166" s="4">
        <f t="shared" si="23"/>
        <v>81.877431643536966</v>
      </c>
      <c r="F166" s="4">
        <f t="shared" si="24"/>
        <v>53447.135219533026</v>
      </c>
      <c r="H166" s="9">
        <v>158</v>
      </c>
      <c r="I166" s="4">
        <f t="shared" si="25"/>
        <v>33833.333333333714</v>
      </c>
      <c r="J166" s="4">
        <f t="shared" si="26"/>
        <v>338.33333333333712</v>
      </c>
      <c r="K166" s="4">
        <f t="shared" si="27"/>
        <v>166.66666666666666</v>
      </c>
      <c r="L166" s="4">
        <f t="shared" si="28"/>
        <v>505.00000000000375</v>
      </c>
      <c r="M166" s="4">
        <f t="shared" si="29"/>
        <v>33666.66666666705</v>
      </c>
    </row>
    <row r="167" spans="1:13" x14ac:dyDescent="0.25">
      <c r="A167" s="9">
        <v>159</v>
      </c>
      <c r="B167" s="4">
        <f t="shared" si="20"/>
        <v>53447.135219533026</v>
      </c>
      <c r="C167" s="4">
        <f t="shared" si="21"/>
        <v>617.16755815530257</v>
      </c>
      <c r="D167" s="4">
        <f t="shared" si="22"/>
        <v>534.47135219533027</v>
      </c>
      <c r="E167" s="4">
        <f t="shared" si="23"/>
        <v>82.696205959972303</v>
      </c>
      <c r="F167" s="4">
        <f t="shared" si="24"/>
        <v>53364.43901357305</v>
      </c>
      <c r="H167" s="9">
        <v>159</v>
      </c>
      <c r="I167" s="4">
        <f t="shared" si="25"/>
        <v>33666.66666666705</v>
      </c>
      <c r="J167" s="4">
        <f t="shared" si="26"/>
        <v>336.66666666667049</v>
      </c>
      <c r="K167" s="4">
        <f t="shared" si="27"/>
        <v>166.66666666666666</v>
      </c>
      <c r="L167" s="4">
        <f t="shared" si="28"/>
        <v>503.33333333333712</v>
      </c>
      <c r="M167" s="4">
        <f t="shared" si="29"/>
        <v>33500.000000000386</v>
      </c>
    </row>
    <row r="168" spans="1:13" x14ac:dyDescent="0.25">
      <c r="A168" s="9">
        <v>160</v>
      </c>
      <c r="B168" s="4">
        <f t="shared" si="20"/>
        <v>53364.43901357305</v>
      </c>
      <c r="C168" s="4">
        <f t="shared" si="21"/>
        <v>617.16755815530257</v>
      </c>
      <c r="D168" s="4">
        <f t="shared" si="22"/>
        <v>533.64439013573053</v>
      </c>
      <c r="E168" s="4">
        <f t="shared" si="23"/>
        <v>83.52316801957204</v>
      </c>
      <c r="F168" s="4">
        <f t="shared" si="24"/>
        <v>53280.915845553478</v>
      </c>
      <c r="H168" s="9">
        <v>160</v>
      </c>
      <c r="I168" s="4">
        <f t="shared" si="25"/>
        <v>33500.000000000386</v>
      </c>
      <c r="J168" s="4">
        <f t="shared" si="26"/>
        <v>335.00000000000381</v>
      </c>
      <c r="K168" s="4">
        <f t="shared" si="27"/>
        <v>166.66666666666666</v>
      </c>
      <c r="L168" s="4">
        <f t="shared" si="28"/>
        <v>501.66666666667049</v>
      </c>
      <c r="M168" s="4">
        <f t="shared" si="29"/>
        <v>33333.333333333721</v>
      </c>
    </row>
    <row r="169" spans="1:13" x14ac:dyDescent="0.25">
      <c r="A169" s="9">
        <v>161</v>
      </c>
      <c r="B169" s="4">
        <f t="shared" si="20"/>
        <v>53280.915845553478</v>
      </c>
      <c r="C169" s="4">
        <f t="shared" si="21"/>
        <v>617.16755815530257</v>
      </c>
      <c r="D169" s="4">
        <f t="shared" si="22"/>
        <v>532.80915845553477</v>
      </c>
      <c r="E169" s="4">
        <f t="shared" si="23"/>
        <v>84.358399699767801</v>
      </c>
      <c r="F169" s="4">
        <f t="shared" si="24"/>
        <v>53196.557445853708</v>
      </c>
      <c r="H169" s="9">
        <v>161</v>
      </c>
      <c r="I169" s="4">
        <f t="shared" si="25"/>
        <v>33333.333333333721</v>
      </c>
      <c r="J169" s="4">
        <f t="shared" si="26"/>
        <v>333.33333333333718</v>
      </c>
      <c r="K169" s="4">
        <f t="shared" si="27"/>
        <v>166.66666666666666</v>
      </c>
      <c r="L169" s="4">
        <f t="shared" si="28"/>
        <v>500.00000000000387</v>
      </c>
      <c r="M169" s="4">
        <f t="shared" si="29"/>
        <v>33166.666666667057</v>
      </c>
    </row>
    <row r="170" spans="1:13" x14ac:dyDescent="0.25">
      <c r="A170" s="9">
        <v>162</v>
      </c>
      <c r="B170" s="4">
        <f t="shared" si="20"/>
        <v>53196.557445853708</v>
      </c>
      <c r="C170" s="4">
        <f t="shared" si="21"/>
        <v>617.16755815530257</v>
      </c>
      <c r="D170" s="4">
        <f t="shared" si="22"/>
        <v>531.96557445853705</v>
      </c>
      <c r="E170" s="4">
        <f t="shared" si="23"/>
        <v>85.201983696765524</v>
      </c>
      <c r="F170" s="4">
        <f t="shared" si="24"/>
        <v>53111.355462156942</v>
      </c>
      <c r="H170" s="9">
        <v>162</v>
      </c>
      <c r="I170" s="4">
        <f t="shared" si="25"/>
        <v>33166.666666667057</v>
      </c>
      <c r="J170" s="4">
        <f t="shared" si="26"/>
        <v>331.66666666667055</v>
      </c>
      <c r="K170" s="4">
        <f t="shared" si="27"/>
        <v>166.66666666666666</v>
      </c>
      <c r="L170" s="4">
        <f t="shared" si="28"/>
        <v>498.33333333333724</v>
      </c>
      <c r="M170" s="4">
        <f t="shared" si="29"/>
        <v>33000.000000000393</v>
      </c>
    </row>
    <row r="171" spans="1:13" x14ac:dyDescent="0.25">
      <c r="A171" s="9">
        <v>163</v>
      </c>
      <c r="B171" s="4">
        <f t="shared" si="20"/>
        <v>53111.355462156942</v>
      </c>
      <c r="C171" s="4">
        <f t="shared" si="21"/>
        <v>617.16755815530257</v>
      </c>
      <c r="D171" s="4">
        <f t="shared" si="22"/>
        <v>531.11355462156939</v>
      </c>
      <c r="E171" s="4">
        <f t="shared" si="23"/>
        <v>86.05400353373318</v>
      </c>
      <c r="F171" s="4">
        <f t="shared" si="24"/>
        <v>53025.301458623209</v>
      </c>
      <c r="H171" s="9">
        <v>163</v>
      </c>
      <c r="I171" s="4">
        <f t="shared" si="25"/>
        <v>33000.000000000393</v>
      </c>
      <c r="J171" s="4">
        <f t="shared" si="26"/>
        <v>330.00000000000392</v>
      </c>
      <c r="K171" s="4">
        <f t="shared" si="27"/>
        <v>166.66666666666666</v>
      </c>
      <c r="L171" s="4">
        <f t="shared" si="28"/>
        <v>496.66666666667061</v>
      </c>
      <c r="M171" s="4">
        <f t="shared" si="29"/>
        <v>32833.333333333729</v>
      </c>
    </row>
    <row r="172" spans="1:13" x14ac:dyDescent="0.25">
      <c r="A172" s="9">
        <v>164</v>
      </c>
      <c r="B172" s="4">
        <f t="shared" si="20"/>
        <v>53025.301458623209</v>
      </c>
      <c r="C172" s="4">
        <f t="shared" si="21"/>
        <v>617.16755815530257</v>
      </c>
      <c r="D172" s="4">
        <f t="shared" si="22"/>
        <v>530.2530145862321</v>
      </c>
      <c r="E172" s="4">
        <f t="shared" si="23"/>
        <v>86.914543569070474</v>
      </c>
      <c r="F172" s="4">
        <f t="shared" si="24"/>
        <v>52938.386915054136</v>
      </c>
      <c r="H172" s="9">
        <v>164</v>
      </c>
      <c r="I172" s="4">
        <f t="shared" si="25"/>
        <v>32833.333333333729</v>
      </c>
      <c r="J172" s="4">
        <f t="shared" si="26"/>
        <v>328.33333333333729</v>
      </c>
      <c r="K172" s="4">
        <f t="shared" si="27"/>
        <v>166.66666666666666</v>
      </c>
      <c r="L172" s="4">
        <f t="shared" si="28"/>
        <v>495.00000000000398</v>
      </c>
      <c r="M172" s="4">
        <f t="shared" si="29"/>
        <v>32666.666666667061</v>
      </c>
    </row>
    <row r="173" spans="1:13" x14ac:dyDescent="0.25">
      <c r="A173" s="9">
        <v>165</v>
      </c>
      <c r="B173" s="4">
        <f t="shared" si="20"/>
        <v>52938.386915054136</v>
      </c>
      <c r="C173" s="4">
        <f t="shared" si="21"/>
        <v>617.16755815530257</v>
      </c>
      <c r="D173" s="4">
        <f t="shared" si="22"/>
        <v>529.38386915054127</v>
      </c>
      <c r="E173" s="4">
        <f t="shared" si="23"/>
        <v>87.7836890047613</v>
      </c>
      <c r="F173" s="4">
        <f t="shared" si="24"/>
        <v>52850.603226049374</v>
      </c>
      <c r="H173" s="9">
        <v>165</v>
      </c>
      <c r="I173" s="4">
        <f t="shared" si="25"/>
        <v>32666.666666667061</v>
      </c>
      <c r="J173" s="4">
        <f t="shared" si="26"/>
        <v>326.66666666667061</v>
      </c>
      <c r="K173" s="4">
        <f t="shared" si="27"/>
        <v>166.66666666666666</v>
      </c>
      <c r="L173" s="4">
        <f t="shared" si="28"/>
        <v>493.33333333333724</v>
      </c>
      <c r="M173" s="4">
        <f t="shared" si="29"/>
        <v>32500.000000000393</v>
      </c>
    </row>
    <row r="174" spans="1:13" x14ac:dyDescent="0.25">
      <c r="A174" s="9">
        <v>166</v>
      </c>
      <c r="B174" s="4">
        <f t="shared" si="20"/>
        <v>52850.603226049374</v>
      </c>
      <c r="C174" s="4">
        <f t="shared" si="21"/>
        <v>617.16755815530257</v>
      </c>
      <c r="D174" s="4">
        <f t="shared" si="22"/>
        <v>528.50603226049373</v>
      </c>
      <c r="E174" s="4">
        <f t="shared" si="23"/>
        <v>88.661525894808847</v>
      </c>
      <c r="F174" s="4">
        <f t="shared" si="24"/>
        <v>52761.941700154566</v>
      </c>
      <c r="H174" s="9">
        <v>166</v>
      </c>
      <c r="I174" s="4">
        <f t="shared" si="25"/>
        <v>32500.000000000393</v>
      </c>
      <c r="J174" s="4">
        <f t="shared" si="26"/>
        <v>325.00000000000392</v>
      </c>
      <c r="K174" s="4">
        <f t="shared" si="27"/>
        <v>166.66666666666666</v>
      </c>
      <c r="L174" s="4">
        <f t="shared" si="28"/>
        <v>491.66666666667061</v>
      </c>
      <c r="M174" s="4">
        <f t="shared" si="29"/>
        <v>32333.333333333725</v>
      </c>
    </row>
    <row r="175" spans="1:13" x14ac:dyDescent="0.25">
      <c r="A175" s="9">
        <v>167</v>
      </c>
      <c r="B175" s="4">
        <f t="shared" si="20"/>
        <v>52761.941700154566</v>
      </c>
      <c r="C175" s="4">
        <f t="shared" si="21"/>
        <v>617.16755815530257</v>
      </c>
      <c r="D175" s="4">
        <f t="shared" si="22"/>
        <v>527.61941700154568</v>
      </c>
      <c r="E175" s="4">
        <f t="shared" si="23"/>
        <v>89.548141153756887</v>
      </c>
      <c r="F175" s="4">
        <f t="shared" si="24"/>
        <v>52672.393559000811</v>
      </c>
      <c r="H175" s="9">
        <v>167</v>
      </c>
      <c r="I175" s="4">
        <f t="shared" si="25"/>
        <v>32333.333333333725</v>
      </c>
      <c r="J175" s="4">
        <f t="shared" si="26"/>
        <v>323.33333333333724</v>
      </c>
      <c r="K175" s="4">
        <f t="shared" si="27"/>
        <v>166.66666666666666</v>
      </c>
      <c r="L175" s="4">
        <f t="shared" si="28"/>
        <v>490.00000000000387</v>
      </c>
      <c r="M175" s="4">
        <f t="shared" si="29"/>
        <v>32166.666666667057</v>
      </c>
    </row>
    <row r="176" spans="1:13" x14ac:dyDescent="0.25">
      <c r="A176" s="9">
        <v>168</v>
      </c>
      <c r="B176" s="4">
        <f t="shared" si="20"/>
        <v>52672.393559000811</v>
      </c>
      <c r="C176" s="4">
        <f t="shared" si="21"/>
        <v>617.16755815530257</v>
      </c>
      <c r="D176" s="4">
        <f t="shared" si="22"/>
        <v>526.72393559000807</v>
      </c>
      <c r="E176" s="4">
        <f t="shared" si="23"/>
        <v>90.443622565294504</v>
      </c>
      <c r="F176" s="4">
        <f t="shared" si="24"/>
        <v>52581.949936435514</v>
      </c>
      <c r="H176" s="9">
        <v>168</v>
      </c>
      <c r="I176" s="4">
        <f t="shared" si="25"/>
        <v>32166.666666667057</v>
      </c>
      <c r="J176" s="4">
        <f t="shared" si="26"/>
        <v>321.66666666667055</v>
      </c>
      <c r="K176" s="4">
        <f t="shared" si="27"/>
        <v>166.66666666666666</v>
      </c>
      <c r="L176" s="4">
        <f t="shared" si="28"/>
        <v>488.33333333333724</v>
      </c>
      <c r="M176" s="4">
        <f t="shared" si="29"/>
        <v>32000.000000000389</v>
      </c>
    </row>
    <row r="177" spans="1:13" x14ac:dyDescent="0.25">
      <c r="A177" s="9">
        <v>169</v>
      </c>
      <c r="B177" s="4">
        <f t="shared" si="20"/>
        <v>52581.949936435514</v>
      </c>
      <c r="C177" s="4">
        <f t="shared" si="21"/>
        <v>617.16755815530257</v>
      </c>
      <c r="D177" s="4">
        <f t="shared" si="22"/>
        <v>525.81949936435512</v>
      </c>
      <c r="E177" s="4">
        <f t="shared" si="23"/>
        <v>91.348058790947448</v>
      </c>
      <c r="F177" s="4">
        <f t="shared" si="24"/>
        <v>52490.601877644564</v>
      </c>
      <c r="H177" s="9">
        <v>169</v>
      </c>
      <c r="I177" s="4">
        <f t="shared" si="25"/>
        <v>32000.000000000389</v>
      </c>
      <c r="J177" s="4">
        <f t="shared" si="26"/>
        <v>320.00000000000387</v>
      </c>
      <c r="K177" s="4">
        <f t="shared" si="27"/>
        <v>166.66666666666666</v>
      </c>
      <c r="L177" s="4">
        <f t="shared" si="28"/>
        <v>486.66666666667049</v>
      </c>
      <c r="M177" s="4">
        <f t="shared" si="29"/>
        <v>31833.333333333721</v>
      </c>
    </row>
    <row r="178" spans="1:13" x14ac:dyDescent="0.25">
      <c r="A178" s="9">
        <v>170</v>
      </c>
      <c r="B178" s="4">
        <f t="shared" si="20"/>
        <v>52490.601877644564</v>
      </c>
      <c r="C178" s="4">
        <f t="shared" si="21"/>
        <v>617.16755815530257</v>
      </c>
      <c r="D178" s="4">
        <f t="shared" si="22"/>
        <v>524.90601877644565</v>
      </c>
      <c r="E178" s="4">
        <f t="shared" si="23"/>
        <v>92.261539378856924</v>
      </c>
      <c r="F178" s="4">
        <f t="shared" si="24"/>
        <v>52398.340338265705</v>
      </c>
      <c r="H178" s="9">
        <v>170</v>
      </c>
      <c r="I178" s="4">
        <f t="shared" si="25"/>
        <v>31833.333333333721</v>
      </c>
      <c r="J178" s="4">
        <f t="shared" si="26"/>
        <v>318.33333333333718</v>
      </c>
      <c r="K178" s="4">
        <f t="shared" si="27"/>
        <v>166.66666666666666</v>
      </c>
      <c r="L178" s="4">
        <f t="shared" si="28"/>
        <v>485.00000000000387</v>
      </c>
      <c r="M178" s="4">
        <f t="shared" si="29"/>
        <v>31666.666666667054</v>
      </c>
    </row>
    <row r="179" spans="1:13" x14ac:dyDescent="0.25">
      <c r="A179" s="9">
        <v>171</v>
      </c>
      <c r="B179" s="4">
        <f t="shared" si="20"/>
        <v>52398.340338265705</v>
      </c>
      <c r="C179" s="4">
        <f t="shared" si="21"/>
        <v>617.16755815530257</v>
      </c>
      <c r="D179" s="4">
        <f t="shared" si="22"/>
        <v>523.983403382657</v>
      </c>
      <c r="E179" s="4">
        <f t="shared" si="23"/>
        <v>93.18415477264557</v>
      </c>
      <c r="F179" s="4">
        <f t="shared" si="24"/>
        <v>52305.156183493062</v>
      </c>
      <c r="H179" s="9">
        <v>171</v>
      </c>
      <c r="I179" s="4">
        <f t="shared" si="25"/>
        <v>31666.666666667054</v>
      </c>
      <c r="J179" s="4">
        <f t="shared" si="26"/>
        <v>316.66666666667055</v>
      </c>
      <c r="K179" s="4">
        <f t="shared" si="27"/>
        <v>166.66666666666666</v>
      </c>
      <c r="L179" s="4">
        <f t="shared" si="28"/>
        <v>483.33333333333724</v>
      </c>
      <c r="M179" s="4">
        <f t="shared" si="29"/>
        <v>31500.000000000386</v>
      </c>
    </row>
    <row r="180" spans="1:13" x14ac:dyDescent="0.25">
      <c r="A180" s="9">
        <v>172</v>
      </c>
      <c r="B180" s="4">
        <f t="shared" si="20"/>
        <v>52305.156183493062</v>
      </c>
      <c r="C180" s="4">
        <f t="shared" si="21"/>
        <v>617.16755815530257</v>
      </c>
      <c r="D180" s="4">
        <f t="shared" si="22"/>
        <v>523.05156183493057</v>
      </c>
      <c r="E180" s="4">
        <f t="shared" si="23"/>
        <v>94.115996320372005</v>
      </c>
      <c r="F180" s="4">
        <f t="shared" si="24"/>
        <v>52211.040187172686</v>
      </c>
      <c r="H180" s="9">
        <v>172</v>
      </c>
      <c r="I180" s="4">
        <f t="shared" si="25"/>
        <v>31500.000000000386</v>
      </c>
      <c r="J180" s="4">
        <f t="shared" si="26"/>
        <v>315.00000000000381</v>
      </c>
      <c r="K180" s="4">
        <f t="shared" si="27"/>
        <v>166.66666666666666</v>
      </c>
      <c r="L180" s="4">
        <f t="shared" si="28"/>
        <v>481.66666666667049</v>
      </c>
      <c r="M180" s="4">
        <f t="shared" si="29"/>
        <v>31333.333333333718</v>
      </c>
    </row>
    <row r="181" spans="1:13" x14ac:dyDescent="0.25">
      <c r="A181" s="9">
        <v>173</v>
      </c>
      <c r="B181" s="4">
        <f t="shared" si="20"/>
        <v>52211.040187172686</v>
      </c>
      <c r="C181" s="4">
        <f t="shared" si="21"/>
        <v>617.16755815530257</v>
      </c>
      <c r="D181" s="4">
        <f t="shared" si="22"/>
        <v>522.11040187172682</v>
      </c>
      <c r="E181" s="4">
        <f t="shared" si="23"/>
        <v>95.05715628357575</v>
      </c>
      <c r="F181" s="4">
        <f t="shared" si="24"/>
        <v>52115.983030889111</v>
      </c>
      <c r="H181" s="9">
        <v>173</v>
      </c>
      <c r="I181" s="4">
        <f t="shared" si="25"/>
        <v>31333.333333333718</v>
      </c>
      <c r="J181" s="4">
        <f t="shared" si="26"/>
        <v>313.33333333333718</v>
      </c>
      <c r="K181" s="4">
        <f t="shared" si="27"/>
        <v>166.66666666666666</v>
      </c>
      <c r="L181" s="4">
        <f t="shared" si="28"/>
        <v>480.00000000000387</v>
      </c>
      <c r="M181" s="4">
        <f t="shared" si="29"/>
        <v>31166.66666666705</v>
      </c>
    </row>
    <row r="182" spans="1:13" x14ac:dyDescent="0.25">
      <c r="A182" s="9">
        <v>174</v>
      </c>
      <c r="B182" s="4">
        <f t="shared" si="20"/>
        <v>52115.983030889111</v>
      </c>
      <c r="C182" s="4">
        <f t="shared" si="21"/>
        <v>617.16755815530257</v>
      </c>
      <c r="D182" s="4">
        <f t="shared" si="22"/>
        <v>521.15983030889106</v>
      </c>
      <c r="E182" s="4">
        <f t="shared" si="23"/>
        <v>96.007727846411512</v>
      </c>
      <c r="F182" s="4">
        <f t="shared" si="24"/>
        <v>52019.975303042702</v>
      </c>
      <c r="H182" s="9">
        <v>174</v>
      </c>
      <c r="I182" s="4">
        <f t="shared" si="25"/>
        <v>31166.66666666705</v>
      </c>
      <c r="J182" s="4">
        <f t="shared" si="26"/>
        <v>311.66666666667049</v>
      </c>
      <c r="K182" s="4">
        <f t="shared" si="27"/>
        <v>166.66666666666666</v>
      </c>
      <c r="L182" s="4">
        <f t="shared" si="28"/>
        <v>478.33333333333712</v>
      </c>
      <c r="M182" s="4">
        <f t="shared" si="29"/>
        <v>31000.000000000382</v>
      </c>
    </row>
    <row r="183" spans="1:13" x14ac:dyDescent="0.25">
      <c r="A183" s="9">
        <v>175</v>
      </c>
      <c r="B183" s="4">
        <f t="shared" si="20"/>
        <v>52019.975303042702</v>
      </c>
      <c r="C183" s="4">
        <f t="shared" si="21"/>
        <v>617.16755815530257</v>
      </c>
      <c r="D183" s="4">
        <f t="shared" si="22"/>
        <v>520.19975303042702</v>
      </c>
      <c r="E183" s="4">
        <f t="shared" si="23"/>
        <v>96.967805124875554</v>
      </c>
      <c r="F183" s="4">
        <f t="shared" si="24"/>
        <v>51923.007497917824</v>
      </c>
      <c r="H183" s="9">
        <v>175</v>
      </c>
      <c r="I183" s="4">
        <f t="shared" si="25"/>
        <v>31000.000000000382</v>
      </c>
      <c r="J183" s="4">
        <f t="shared" si="26"/>
        <v>310.00000000000381</v>
      </c>
      <c r="K183" s="4">
        <f t="shared" si="27"/>
        <v>166.66666666666666</v>
      </c>
      <c r="L183" s="4">
        <f t="shared" si="28"/>
        <v>476.66666666667049</v>
      </c>
      <c r="M183" s="4">
        <f t="shared" si="29"/>
        <v>30833.333333333714</v>
      </c>
    </row>
    <row r="184" spans="1:13" x14ac:dyDescent="0.25">
      <c r="A184" s="9">
        <v>176</v>
      </c>
      <c r="B184" s="4">
        <f t="shared" si="20"/>
        <v>51923.007497917824</v>
      </c>
      <c r="C184" s="4">
        <f t="shared" si="21"/>
        <v>617.16755815530257</v>
      </c>
      <c r="D184" s="4">
        <f t="shared" si="22"/>
        <v>519.2300749791782</v>
      </c>
      <c r="E184" s="4">
        <f t="shared" si="23"/>
        <v>97.937483176124374</v>
      </c>
      <c r="F184" s="4">
        <f t="shared" si="24"/>
        <v>51825.070014741701</v>
      </c>
      <c r="H184" s="9">
        <v>176</v>
      </c>
      <c r="I184" s="4">
        <f t="shared" si="25"/>
        <v>30833.333333333714</v>
      </c>
      <c r="J184" s="4">
        <f t="shared" si="26"/>
        <v>308.33333333333712</v>
      </c>
      <c r="K184" s="4">
        <f t="shared" si="27"/>
        <v>166.66666666666666</v>
      </c>
      <c r="L184" s="4">
        <f t="shared" si="28"/>
        <v>475.00000000000375</v>
      </c>
      <c r="M184" s="4">
        <f t="shared" si="29"/>
        <v>30666.666666667046</v>
      </c>
    </row>
    <row r="185" spans="1:13" x14ac:dyDescent="0.25">
      <c r="A185" s="9">
        <v>177</v>
      </c>
      <c r="B185" s="4">
        <f t="shared" si="20"/>
        <v>51825.070014741701</v>
      </c>
      <c r="C185" s="4">
        <f t="shared" si="21"/>
        <v>617.16755815530257</v>
      </c>
      <c r="D185" s="4">
        <f t="shared" si="22"/>
        <v>518.25070014741698</v>
      </c>
      <c r="E185" s="4">
        <f t="shared" si="23"/>
        <v>98.916858007885594</v>
      </c>
      <c r="F185" s="4">
        <f t="shared" si="24"/>
        <v>51726.153156733817</v>
      </c>
      <c r="H185" s="9">
        <v>177</v>
      </c>
      <c r="I185" s="4">
        <f t="shared" si="25"/>
        <v>30666.666666667046</v>
      </c>
      <c r="J185" s="4">
        <f t="shared" si="26"/>
        <v>306.66666666667044</v>
      </c>
      <c r="K185" s="4">
        <f t="shared" si="27"/>
        <v>166.66666666666666</v>
      </c>
      <c r="L185" s="4">
        <f t="shared" si="28"/>
        <v>473.33333333333712</v>
      </c>
      <c r="M185" s="4">
        <f t="shared" si="29"/>
        <v>30500.000000000378</v>
      </c>
    </row>
    <row r="186" spans="1:13" x14ac:dyDescent="0.25">
      <c r="A186" s="9">
        <v>178</v>
      </c>
      <c r="B186" s="4">
        <f t="shared" si="20"/>
        <v>51726.153156733817</v>
      </c>
      <c r="C186" s="4">
        <f t="shared" si="21"/>
        <v>617.16755815530257</v>
      </c>
      <c r="D186" s="4">
        <f t="shared" si="22"/>
        <v>517.26153156733812</v>
      </c>
      <c r="E186" s="4">
        <f t="shared" si="23"/>
        <v>99.906026587964448</v>
      </c>
      <c r="F186" s="4">
        <f t="shared" si="24"/>
        <v>51626.24713014585</v>
      </c>
      <c r="H186" s="9">
        <v>178</v>
      </c>
      <c r="I186" s="4">
        <f t="shared" si="25"/>
        <v>30500.000000000378</v>
      </c>
      <c r="J186" s="4">
        <f t="shared" si="26"/>
        <v>305.00000000000381</v>
      </c>
      <c r="K186" s="4">
        <f t="shared" si="27"/>
        <v>166.66666666666666</v>
      </c>
      <c r="L186" s="4">
        <f t="shared" si="28"/>
        <v>471.66666666667049</v>
      </c>
      <c r="M186" s="4">
        <f t="shared" si="29"/>
        <v>30333.33333333371</v>
      </c>
    </row>
    <row r="187" spans="1:13" x14ac:dyDescent="0.25">
      <c r="A187" s="9">
        <v>179</v>
      </c>
      <c r="B187" s="4">
        <f t="shared" si="20"/>
        <v>51626.24713014585</v>
      </c>
      <c r="C187" s="4">
        <f t="shared" si="21"/>
        <v>617.16755815530257</v>
      </c>
      <c r="D187" s="4">
        <f t="shared" si="22"/>
        <v>516.2624713014585</v>
      </c>
      <c r="E187" s="4">
        <f t="shared" si="23"/>
        <v>100.90508685384407</v>
      </c>
      <c r="F187" s="4">
        <f t="shared" si="24"/>
        <v>51525.342043292003</v>
      </c>
      <c r="H187" s="9">
        <v>179</v>
      </c>
      <c r="I187" s="4">
        <f t="shared" si="25"/>
        <v>30333.33333333371</v>
      </c>
      <c r="J187" s="4">
        <f t="shared" si="26"/>
        <v>303.33333333333707</v>
      </c>
      <c r="K187" s="4">
        <f t="shared" si="27"/>
        <v>166.66666666666666</v>
      </c>
      <c r="L187" s="4">
        <f t="shared" si="28"/>
        <v>470.00000000000375</v>
      </c>
      <c r="M187" s="4">
        <f t="shared" si="29"/>
        <v>30166.666666667043</v>
      </c>
    </row>
    <row r="188" spans="1:13" x14ac:dyDescent="0.25">
      <c r="A188" s="9">
        <v>180</v>
      </c>
      <c r="B188" s="4">
        <f t="shared" si="20"/>
        <v>51525.342043292003</v>
      </c>
      <c r="C188" s="4">
        <f t="shared" si="21"/>
        <v>617.16755815530257</v>
      </c>
      <c r="D188" s="4">
        <f t="shared" si="22"/>
        <v>515.25342043292005</v>
      </c>
      <c r="E188" s="4">
        <f t="shared" si="23"/>
        <v>101.91413772238252</v>
      </c>
      <c r="F188" s="4">
        <f t="shared" si="24"/>
        <v>51423.427905569617</v>
      </c>
      <c r="H188" s="9">
        <v>180</v>
      </c>
      <c r="I188" s="4">
        <f t="shared" si="25"/>
        <v>30166.666666667043</v>
      </c>
      <c r="J188" s="4">
        <f t="shared" si="26"/>
        <v>301.66666666667044</v>
      </c>
      <c r="K188" s="4">
        <f t="shared" si="27"/>
        <v>166.66666666666666</v>
      </c>
      <c r="L188" s="4">
        <f t="shared" si="28"/>
        <v>468.33333333333712</v>
      </c>
      <c r="M188" s="4">
        <f t="shared" si="29"/>
        <v>30000.000000000375</v>
      </c>
    </row>
    <row r="189" spans="1:13" x14ac:dyDescent="0.25">
      <c r="A189" s="9">
        <v>181</v>
      </c>
      <c r="B189" s="4">
        <f t="shared" si="20"/>
        <v>51423.427905569617</v>
      </c>
      <c r="C189" s="4">
        <f t="shared" si="21"/>
        <v>617.16755815530257</v>
      </c>
      <c r="D189" s="4">
        <f t="shared" si="22"/>
        <v>514.23427905569622</v>
      </c>
      <c r="E189" s="4">
        <f t="shared" si="23"/>
        <v>102.93327909960635</v>
      </c>
      <c r="F189" s="4">
        <f t="shared" si="24"/>
        <v>51320.494626470012</v>
      </c>
      <c r="H189" s="9">
        <v>181</v>
      </c>
      <c r="I189" s="4">
        <f t="shared" si="25"/>
        <v>30000.000000000375</v>
      </c>
      <c r="J189" s="4">
        <f t="shared" si="26"/>
        <v>300.00000000000375</v>
      </c>
      <c r="K189" s="4">
        <f t="shared" si="27"/>
        <v>166.66666666666666</v>
      </c>
      <c r="L189" s="4">
        <f t="shared" si="28"/>
        <v>466.66666666667038</v>
      </c>
      <c r="M189" s="4">
        <f t="shared" si="29"/>
        <v>29833.333333333707</v>
      </c>
    </row>
    <row r="190" spans="1:13" x14ac:dyDescent="0.25">
      <c r="A190" s="9">
        <v>182</v>
      </c>
      <c r="B190" s="4">
        <f t="shared" si="20"/>
        <v>51320.494626470012</v>
      </c>
      <c r="C190" s="4">
        <f t="shared" si="21"/>
        <v>617.16755815530257</v>
      </c>
      <c r="D190" s="4">
        <f t="shared" si="22"/>
        <v>513.20494626470008</v>
      </c>
      <c r="E190" s="4">
        <f t="shared" si="23"/>
        <v>103.96261189060249</v>
      </c>
      <c r="F190" s="4">
        <f t="shared" si="24"/>
        <v>51216.53201457941</v>
      </c>
      <c r="H190" s="9">
        <v>182</v>
      </c>
      <c r="I190" s="4">
        <f t="shared" si="25"/>
        <v>29833.333333333707</v>
      </c>
      <c r="J190" s="4">
        <f t="shared" si="26"/>
        <v>298.33333333333707</v>
      </c>
      <c r="K190" s="4">
        <f t="shared" si="27"/>
        <v>166.66666666666666</v>
      </c>
      <c r="L190" s="4">
        <f t="shared" si="28"/>
        <v>465.00000000000375</v>
      </c>
      <c r="M190" s="4">
        <f t="shared" si="29"/>
        <v>29666.666666667039</v>
      </c>
    </row>
    <row r="191" spans="1:13" x14ac:dyDescent="0.25">
      <c r="A191" s="9">
        <v>183</v>
      </c>
      <c r="B191" s="4">
        <f t="shared" si="20"/>
        <v>51216.53201457941</v>
      </c>
      <c r="C191" s="4">
        <f t="shared" si="21"/>
        <v>617.16755815530257</v>
      </c>
      <c r="D191" s="4">
        <f t="shared" si="22"/>
        <v>512.16532014579411</v>
      </c>
      <c r="E191" s="4">
        <f t="shared" si="23"/>
        <v>105.00223800950846</v>
      </c>
      <c r="F191" s="4">
        <f t="shared" si="24"/>
        <v>51111.5297765699</v>
      </c>
      <c r="H191" s="9">
        <v>183</v>
      </c>
      <c r="I191" s="4">
        <f t="shared" si="25"/>
        <v>29666.666666667039</v>
      </c>
      <c r="J191" s="4">
        <f t="shared" si="26"/>
        <v>296.66666666667038</v>
      </c>
      <c r="K191" s="4">
        <f t="shared" si="27"/>
        <v>166.66666666666666</v>
      </c>
      <c r="L191" s="4">
        <f t="shared" si="28"/>
        <v>463.33333333333701</v>
      </c>
      <c r="M191" s="4">
        <f t="shared" si="29"/>
        <v>29500.000000000371</v>
      </c>
    </row>
    <row r="192" spans="1:13" x14ac:dyDescent="0.25">
      <c r="A192" s="9">
        <v>184</v>
      </c>
      <c r="B192" s="4">
        <f t="shared" si="20"/>
        <v>51111.5297765699</v>
      </c>
      <c r="C192" s="4">
        <f t="shared" si="21"/>
        <v>617.16755815530257</v>
      </c>
      <c r="D192" s="4">
        <f t="shared" si="22"/>
        <v>511.11529776569893</v>
      </c>
      <c r="E192" s="4">
        <f t="shared" si="23"/>
        <v>106.05226038960365</v>
      </c>
      <c r="F192" s="4">
        <f t="shared" si="24"/>
        <v>51005.477516180297</v>
      </c>
      <c r="H192" s="9">
        <v>184</v>
      </c>
      <c r="I192" s="4">
        <f t="shared" si="25"/>
        <v>29500.000000000371</v>
      </c>
      <c r="J192" s="4">
        <f t="shared" si="26"/>
        <v>295.00000000000369</v>
      </c>
      <c r="K192" s="4">
        <f t="shared" si="27"/>
        <v>166.66666666666666</v>
      </c>
      <c r="L192" s="4">
        <f t="shared" si="28"/>
        <v>461.66666666667038</v>
      </c>
      <c r="M192" s="4">
        <f t="shared" si="29"/>
        <v>29333.333333333703</v>
      </c>
    </row>
    <row r="193" spans="1:13" x14ac:dyDescent="0.25">
      <c r="A193" s="9">
        <v>185</v>
      </c>
      <c r="B193" s="4">
        <f t="shared" si="20"/>
        <v>51005.477516180297</v>
      </c>
      <c r="C193" s="4">
        <f t="shared" si="21"/>
        <v>617.16755815530257</v>
      </c>
      <c r="D193" s="4">
        <f t="shared" si="22"/>
        <v>510.05477516180298</v>
      </c>
      <c r="E193" s="4">
        <f t="shared" si="23"/>
        <v>107.11278299349959</v>
      </c>
      <c r="F193" s="4">
        <f t="shared" si="24"/>
        <v>50898.364733186798</v>
      </c>
      <c r="H193" s="9">
        <v>185</v>
      </c>
      <c r="I193" s="4">
        <f t="shared" si="25"/>
        <v>29333.333333333703</v>
      </c>
      <c r="J193" s="4">
        <f t="shared" si="26"/>
        <v>293.33333333333701</v>
      </c>
      <c r="K193" s="4">
        <f t="shared" si="27"/>
        <v>166.66666666666666</v>
      </c>
      <c r="L193" s="4">
        <f t="shared" si="28"/>
        <v>460.00000000000364</v>
      </c>
      <c r="M193" s="4">
        <f t="shared" si="29"/>
        <v>29166.666666667035</v>
      </c>
    </row>
    <row r="194" spans="1:13" x14ac:dyDescent="0.25">
      <c r="A194" s="9">
        <v>186</v>
      </c>
      <c r="B194" s="4">
        <f t="shared" si="20"/>
        <v>50898.364733186798</v>
      </c>
      <c r="C194" s="4">
        <f t="shared" si="21"/>
        <v>617.16755815530257</v>
      </c>
      <c r="D194" s="4">
        <f t="shared" si="22"/>
        <v>508.98364733186799</v>
      </c>
      <c r="E194" s="4">
        <f t="shared" si="23"/>
        <v>108.18391082343459</v>
      </c>
      <c r="F194" s="4">
        <f t="shared" si="24"/>
        <v>50790.180822363363</v>
      </c>
      <c r="H194" s="9">
        <v>186</v>
      </c>
      <c r="I194" s="4">
        <f t="shared" si="25"/>
        <v>29166.666666667035</v>
      </c>
      <c r="J194" s="4">
        <f t="shared" si="26"/>
        <v>291.66666666667032</v>
      </c>
      <c r="K194" s="4">
        <f t="shared" si="27"/>
        <v>166.66666666666666</v>
      </c>
      <c r="L194" s="4">
        <f t="shared" si="28"/>
        <v>458.33333333333701</v>
      </c>
      <c r="M194" s="4">
        <f t="shared" si="29"/>
        <v>29000.000000000367</v>
      </c>
    </row>
    <row r="195" spans="1:13" x14ac:dyDescent="0.25">
      <c r="A195" s="9">
        <v>187</v>
      </c>
      <c r="B195" s="4">
        <f t="shared" si="20"/>
        <v>50790.180822363363</v>
      </c>
      <c r="C195" s="4">
        <f t="shared" si="21"/>
        <v>617.16755815530257</v>
      </c>
      <c r="D195" s="4">
        <f t="shared" si="22"/>
        <v>507.90180822363362</v>
      </c>
      <c r="E195" s="4">
        <f t="shared" si="23"/>
        <v>109.26574993166895</v>
      </c>
      <c r="F195" s="4">
        <f t="shared" si="24"/>
        <v>50680.915072431693</v>
      </c>
      <c r="H195" s="9">
        <v>187</v>
      </c>
      <c r="I195" s="4">
        <f t="shared" si="25"/>
        <v>29000.000000000367</v>
      </c>
      <c r="J195" s="4">
        <f t="shared" si="26"/>
        <v>290.00000000000369</v>
      </c>
      <c r="K195" s="4">
        <f t="shared" si="27"/>
        <v>166.66666666666666</v>
      </c>
      <c r="L195" s="4">
        <f t="shared" si="28"/>
        <v>456.66666666667038</v>
      </c>
      <c r="M195" s="4">
        <f t="shared" si="29"/>
        <v>28833.3333333337</v>
      </c>
    </row>
    <row r="196" spans="1:13" x14ac:dyDescent="0.25">
      <c r="A196" s="9">
        <v>188</v>
      </c>
      <c r="B196" s="4">
        <f t="shared" si="20"/>
        <v>50680.915072431693</v>
      </c>
      <c r="C196" s="4">
        <f t="shared" si="21"/>
        <v>617.16755815530257</v>
      </c>
      <c r="D196" s="4">
        <f t="shared" si="22"/>
        <v>506.80915072431691</v>
      </c>
      <c r="E196" s="4">
        <f t="shared" si="23"/>
        <v>110.35840743098566</v>
      </c>
      <c r="F196" s="4">
        <f t="shared" si="24"/>
        <v>50570.556665000709</v>
      </c>
      <c r="H196" s="9">
        <v>188</v>
      </c>
      <c r="I196" s="4">
        <f t="shared" si="25"/>
        <v>28833.3333333337</v>
      </c>
      <c r="J196" s="4">
        <f t="shared" si="26"/>
        <v>288.33333333333695</v>
      </c>
      <c r="K196" s="4">
        <f t="shared" si="27"/>
        <v>166.66666666666666</v>
      </c>
      <c r="L196" s="4">
        <f t="shared" si="28"/>
        <v>455.00000000000364</v>
      </c>
      <c r="M196" s="4">
        <f t="shared" si="29"/>
        <v>28666.666666667032</v>
      </c>
    </row>
    <row r="197" spans="1:13" x14ac:dyDescent="0.25">
      <c r="A197" s="9">
        <v>189</v>
      </c>
      <c r="B197" s="4">
        <f t="shared" si="20"/>
        <v>50570.556665000709</v>
      </c>
      <c r="C197" s="4">
        <f t="shared" si="21"/>
        <v>617.16755815530257</v>
      </c>
      <c r="D197" s="4">
        <f t="shared" si="22"/>
        <v>505.70556665000709</v>
      </c>
      <c r="E197" s="4">
        <f t="shared" si="23"/>
        <v>111.46199150529549</v>
      </c>
      <c r="F197" s="4">
        <f t="shared" si="24"/>
        <v>50459.094673495412</v>
      </c>
      <c r="H197" s="9">
        <v>189</v>
      </c>
      <c r="I197" s="4">
        <f t="shared" si="25"/>
        <v>28666.666666667032</v>
      </c>
      <c r="J197" s="4">
        <f t="shared" si="26"/>
        <v>286.66666666667032</v>
      </c>
      <c r="K197" s="4">
        <f t="shared" si="27"/>
        <v>166.66666666666666</v>
      </c>
      <c r="L197" s="4">
        <f t="shared" si="28"/>
        <v>453.33333333333701</v>
      </c>
      <c r="M197" s="4">
        <f t="shared" si="29"/>
        <v>28500.000000000364</v>
      </c>
    </row>
    <row r="198" spans="1:13" x14ac:dyDescent="0.25">
      <c r="A198" s="9">
        <v>190</v>
      </c>
      <c r="B198" s="4">
        <f t="shared" si="20"/>
        <v>50459.094673495412</v>
      </c>
      <c r="C198" s="4">
        <f t="shared" si="21"/>
        <v>617.16755815530257</v>
      </c>
      <c r="D198" s="4">
        <f t="shared" si="22"/>
        <v>504.59094673495412</v>
      </c>
      <c r="E198" s="4">
        <f t="shared" si="23"/>
        <v>112.57661142034846</v>
      </c>
      <c r="F198" s="4">
        <f t="shared" si="24"/>
        <v>50346.518062075062</v>
      </c>
      <c r="H198" s="9">
        <v>190</v>
      </c>
      <c r="I198" s="4">
        <f t="shared" si="25"/>
        <v>28500.000000000364</v>
      </c>
      <c r="J198" s="4">
        <f t="shared" si="26"/>
        <v>285.00000000000364</v>
      </c>
      <c r="K198" s="4">
        <f t="shared" si="27"/>
        <v>166.66666666666666</v>
      </c>
      <c r="L198" s="4">
        <f t="shared" si="28"/>
        <v>451.66666666667027</v>
      </c>
      <c r="M198" s="4">
        <f t="shared" si="29"/>
        <v>28333.333333333696</v>
      </c>
    </row>
    <row r="199" spans="1:13" x14ac:dyDescent="0.25">
      <c r="A199" s="9">
        <v>191</v>
      </c>
      <c r="B199" s="4">
        <f t="shared" si="20"/>
        <v>50346.518062075062</v>
      </c>
      <c r="C199" s="4">
        <f t="shared" si="21"/>
        <v>617.16755815530257</v>
      </c>
      <c r="D199" s="4">
        <f t="shared" si="22"/>
        <v>503.46518062075057</v>
      </c>
      <c r="E199" s="4">
        <f t="shared" si="23"/>
        <v>113.702377534552</v>
      </c>
      <c r="F199" s="4">
        <f t="shared" si="24"/>
        <v>50232.81568454051</v>
      </c>
      <c r="H199" s="9">
        <v>191</v>
      </c>
      <c r="I199" s="4">
        <f t="shared" si="25"/>
        <v>28333.333333333696</v>
      </c>
      <c r="J199" s="4">
        <f t="shared" si="26"/>
        <v>283.33333333333695</v>
      </c>
      <c r="K199" s="4">
        <f t="shared" si="27"/>
        <v>166.66666666666666</v>
      </c>
      <c r="L199" s="4">
        <f t="shared" si="28"/>
        <v>450.00000000000364</v>
      </c>
      <c r="M199" s="4">
        <f t="shared" si="29"/>
        <v>28166.666666667028</v>
      </c>
    </row>
    <row r="200" spans="1:13" x14ac:dyDescent="0.25">
      <c r="A200" s="9">
        <v>192</v>
      </c>
      <c r="B200" s="4">
        <f t="shared" si="20"/>
        <v>50232.81568454051</v>
      </c>
      <c r="C200" s="4">
        <f t="shared" si="21"/>
        <v>617.16755815530257</v>
      </c>
      <c r="D200" s="4">
        <f t="shared" si="22"/>
        <v>502.32815684540509</v>
      </c>
      <c r="E200" s="4">
        <f t="shared" si="23"/>
        <v>114.83940130989748</v>
      </c>
      <c r="F200" s="4">
        <f t="shared" si="24"/>
        <v>50117.976283230615</v>
      </c>
      <c r="H200" s="9">
        <v>192</v>
      </c>
      <c r="I200" s="4">
        <f t="shared" si="25"/>
        <v>28166.666666667028</v>
      </c>
      <c r="J200" s="4">
        <f t="shared" si="26"/>
        <v>281.66666666667027</v>
      </c>
      <c r="K200" s="4">
        <f t="shared" si="27"/>
        <v>166.66666666666666</v>
      </c>
      <c r="L200" s="4">
        <f t="shared" si="28"/>
        <v>448.3333333333369</v>
      </c>
      <c r="M200" s="4">
        <f t="shared" si="29"/>
        <v>28000.00000000036</v>
      </c>
    </row>
    <row r="201" spans="1:13" x14ac:dyDescent="0.25">
      <c r="A201" s="9">
        <v>193</v>
      </c>
      <c r="B201" s="4">
        <f t="shared" si="20"/>
        <v>50117.976283230615</v>
      </c>
      <c r="C201" s="4">
        <f t="shared" si="21"/>
        <v>617.16755815530257</v>
      </c>
      <c r="D201" s="4">
        <f t="shared" si="22"/>
        <v>501.1797628323061</v>
      </c>
      <c r="E201" s="4">
        <f t="shared" si="23"/>
        <v>115.98779532299648</v>
      </c>
      <c r="F201" s="4">
        <f t="shared" si="24"/>
        <v>50001.98848790762</v>
      </c>
      <c r="H201" s="9">
        <v>193</v>
      </c>
      <c r="I201" s="4">
        <f t="shared" si="25"/>
        <v>28000.00000000036</v>
      </c>
      <c r="J201" s="4">
        <f t="shared" si="26"/>
        <v>280.00000000000358</v>
      </c>
      <c r="K201" s="4">
        <f t="shared" si="27"/>
        <v>166.66666666666666</v>
      </c>
      <c r="L201" s="4">
        <f t="shared" si="28"/>
        <v>446.66666666667027</v>
      </c>
      <c r="M201" s="4">
        <f t="shared" si="29"/>
        <v>27833.333333333692</v>
      </c>
    </row>
    <row r="202" spans="1:13" x14ac:dyDescent="0.25">
      <c r="A202" s="9">
        <v>194</v>
      </c>
      <c r="B202" s="4">
        <f t="shared" si="20"/>
        <v>50001.98848790762</v>
      </c>
      <c r="C202" s="4">
        <f t="shared" si="21"/>
        <v>617.16755815530257</v>
      </c>
      <c r="D202" s="4">
        <f t="shared" si="22"/>
        <v>500.01988487907619</v>
      </c>
      <c r="E202" s="4">
        <f t="shared" si="23"/>
        <v>117.14767327622639</v>
      </c>
      <c r="F202" s="4">
        <f t="shared" si="24"/>
        <v>49884.840814631396</v>
      </c>
      <c r="H202" s="9">
        <v>194</v>
      </c>
      <c r="I202" s="4">
        <f t="shared" si="25"/>
        <v>27833.333333333692</v>
      </c>
      <c r="J202" s="4">
        <f t="shared" si="26"/>
        <v>278.3333333333369</v>
      </c>
      <c r="K202" s="4">
        <f t="shared" si="27"/>
        <v>166.66666666666666</v>
      </c>
      <c r="L202" s="4">
        <f t="shared" si="28"/>
        <v>445.00000000000352</v>
      </c>
      <c r="M202" s="4">
        <f t="shared" si="29"/>
        <v>27666.666666667024</v>
      </c>
    </row>
    <row r="203" spans="1:13" x14ac:dyDescent="0.25">
      <c r="A203" s="9">
        <v>195</v>
      </c>
      <c r="B203" s="4">
        <f t="shared" ref="B203:B266" si="30">F202</f>
        <v>49884.840814631396</v>
      </c>
      <c r="C203" s="4">
        <f t="shared" ref="C203:C266" si="31">-PMT($B$4/12,$B$5*12,$B$3)</f>
        <v>617.16755815530257</v>
      </c>
      <c r="D203" s="4">
        <f t="shared" ref="D203:D266" si="32">B203*$B$4/12</f>
        <v>498.84840814631394</v>
      </c>
      <c r="E203" s="4">
        <f t="shared" ref="E203:E266" si="33">C203-D203</f>
        <v>118.31915000898863</v>
      </c>
      <c r="F203" s="4">
        <f t="shared" ref="F203:F266" si="34">B203-E203</f>
        <v>49766.521664622407</v>
      </c>
      <c r="H203" s="9">
        <v>195</v>
      </c>
      <c r="I203" s="4">
        <f t="shared" ref="I203:I266" si="35">M202</f>
        <v>27666.666666667024</v>
      </c>
      <c r="J203" s="4">
        <f t="shared" ref="J203:J266" si="36">I203*$I$4/12</f>
        <v>276.66666666667021</v>
      </c>
      <c r="K203" s="4">
        <f t="shared" ref="K203:K266" si="37">$I$9/$I$5/12</f>
        <v>166.66666666666666</v>
      </c>
      <c r="L203" s="4">
        <f t="shared" ref="L203:L266" si="38">J203+K203</f>
        <v>443.3333333333369</v>
      </c>
      <c r="M203" s="4">
        <f t="shared" ref="M203:M266" si="39">I203-K203</f>
        <v>27500.000000000357</v>
      </c>
    </row>
    <row r="204" spans="1:13" x14ac:dyDescent="0.25">
      <c r="A204" s="9">
        <v>196</v>
      </c>
      <c r="B204" s="4">
        <f t="shared" si="30"/>
        <v>49766.521664622407</v>
      </c>
      <c r="C204" s="4">
        <f t="shared" si="31"/>
        <v>617.16755815530257</v>
      </c>
      <c r="D204" s="4">
        <f t="shared" si="32"/>
        <v>497.66521664622405</v>
      </c>
      <c r="E204" s="4">
        <f t="shared" si="33"/>
        <v>119.50234150907852</v>
      </c>
      <c r="F204" s="4">
        <f t="shared" si="34"/>
        <v>49647.019323113331</v>
      </c>
      <c r="H204" s="9">
        <v>196</v>
      </c>
      <c r="I204" s="4">
        <f t="shared" si="35"/>
        <v>27500.000000000357</v>
      </c>
      <c r="J204" s="4">
        <f t="shared" si="36"/>
        <v>275.00000000000358</v>
      </c>
      <c r="K204" s="4">
        <f t="shared" si="37"/>
        <v>166.66666666666666</v>
      </c>
      <c r="L204" s="4">
        <f t="shared" si="38"/>
        <v>441.66666666667027</v>
      </c>
      <c r="M204" s="4">
        <f t="shared" si="39"/>
        <v>27333.333333333689</v>
      </c>
    </row>
    <row r="205" spans="1:13" x14ac:dyDescent="0.25">
      <c r="A205" s="9">
        <v>197</v>
      </c>
      <c r="B205" s="4">
        <f t="shared" si="30"/>
        <v>49647.019323113331</v>
      </c>
      <c r="C205" s="4">
        <f t="shared" si="31"/>
        <v>617.16755815530257</v>
      </c>
      <c r="D205" s="4">
        <f t="shared" si="32"/>
        <v>496.47019323113324</v>
      </c>
      <c r="E205" s="4">
        <f t="shared" si="33"/>
        <v>120.69736492416934</v>
      </c>
      <c r="F205" s="4">
        <f t="shared" si="34"/>
        <v>49526.321958189161</v>
      </c>
      <c r="H205" s="9">
        <v>197</v>
      </c>
      <c r="I205" s="4">
        <f t="shared" si="35"/>
        <v>27333.333333333689</v>
      </c>
      <c r="J205" s="4">
        <f t="shared" si="36"/>
        <v>273.33333333333684</v>
      </c>
      <c r="K205" s="4">
        <f t="shared" si="37"/>
        <v>166.66666666666666</v>
      </c>
      <c r="L205" s="4">
        <f t="shared" si="38"/>
        <v>440.00000000000352</v>
      </c>
      <c r="M205" s="4">
        <f t="shared" si="39"/>
        <v>27166.666666667021</v>
      </c>
    </row>
    <row r="206" spans="1:13" x14ac:dyDescent="0.25">
      <c r="A206" s="9">
        <v>198</v>
      </c>
      <c r="B206" s="4">
        <f t="shared" si="30"/>
        <v>49526.321958189161</v>
      </c>
      <c r="C206" s="4">
        <f t="shared" si="31"/>
        <v>617.16755815530257</v>
      </c>
      <c r="D206" s="4">
        <f t="shared" si="32"/>
        <v>495.26321958189163</v>
      </c>
      <c r="E206" s="4">
        <f t="shared" si="33"/>
        <v>121.90433857341094</v>
      </c>
      <c r="F206" s="4">
        <f t="shared" si="34"/>
        <v>49404.41761961575</v>
      </c>
      <c r="H206" s="9">
        <v>198</v>
      </c>
      <c r="I206" s="4">
        <f t="shared" si="35"/>
        <v>27166.666666667021</v>
      </c>
      <c r="J206" s="4">
        <f t="shared" si="36"/>
        <v>271.66666666667021</v>
      </c>
      <c r="K206" s="4">
        <f t="shared" si="37"/>
        <v>166.66666666666666</v>
      </c>
      <c r="L206" s="4">
        <f t="shared" si="38"/>
        <v>438.3333333333369</v>
      </c>
      <c r="M206" s="4">
        <f t="shared" si="39"/>
        <v>27000.000000000353</v>
      </c>
    </row>
    <row r="207" spans="1:13" x14ac:dyDescent="0.25">
      <c r="A207" s="9">
        <v>199</v>
      </c>
      <c r="B207" s="4">
        <f t="shared" si="30"/>
        <v>49404.41761961575</v>
      </c>
      <c r="C207" s="4">
        <f t="shared" si="31"/>
        <v>617.16755815530257</v>
      </c>
      <c r="D207" s="4">
        <f t="shared" si="32"/>
        <v>494.04417619615748</v>
      </c>
      <c r="E207" s="4">
        <f t="shared" si="33"/>
        <v>123.12338195914509</v>
      </c>
      <c r="F207" s="4">
        <f t="shared" si="34"/>
        <v>49281.294237656606</v>
      </c>
      <c r="H207" s="9">
        <v>199</v>
      </c>
      <c r="I207" s="4">
        <f t="shared" si="35"/>
        <v>27000.000000000353</v>
      </c>
      <c r="J207" s="4">
        <f t="shared" si="36"/>
        <v>270.00000000000352</v>
      </c>
      <c r="K207" s="4">
        <f t="shared" si="37"/>
        <v>166.66666666666666</v>
      </c>
      <c r="L207" s="4">
        <f t="shared" si="38"/>
        <v>436.66666666667015</v>
      </c>
      <c r="M207" s="4">
        <f t="shared" si="39"/>
        <v>26833.333333333685</v>
      </c>
    </row>
    <row r="208" spans="1:13" x14ac:dyDescent="0.25">
      <c r="A208" s="9">
        <v>200</v>
      </c>
      <c r="B208" s="4">
        <f t="shared" si="30"/>
        <v>49281.294237656606</v>
      </c>
      <c r="C208" s="4">
        <f t="shared" si="31"/>
        <v>617.16755815530257</v>
      </c>
      <c r="D208" s="4">
        <f t="shared" si="32"/>
        <v>492.81294237656607</v>
      </c>
      <c r="E208" s="4">
        <f t="shared" si="33"/>
        <v>124.3546157787365</v>
      </c>
      <c r="F208" s="4">
        <f t="shared" si="34"/>
        <v>49156.939621877871</v>
      </c>
      <c r="H208" s="9">
        <v>200</v>
      </c>
      <c r="I208" s="4">
        <f t="shared" si="35"/>
        <v>26833.333333333685</v>
      </c>
      <c r="J208" s="4">
        <f t="shared" si="36"/>
        <v>268.33333333333684</v>
      </c>
      <c r="K208" s="4">
        <f t="shared" si="37"/>
        <v>166.66666666666666</v>
      </c>
      <c r="L208" s="4">
        <f t="shared" si="38"/>
        <v>435.00000000000352</v>
      </c>
      <c r="M208" s="4">
        <f t="shared" si="39"/>
        <v>26666.666666667017</v>
      </c>
    </row>
    <row r="209" spans="1:13" x14ac:dyDescent="0.25">
      <c r="A209" s="9">
        <v>201</v>
      </c>
      <c r="B209" s="4">
        <f t="shared" si="30"/>
        <v>49156.939621877871</v>
      </c>
      <c r="C209" s="4">
        <f t="shared" si="31"/>
        <v>617.16755815530257</v>
      </c>
      <c r="D209" s="4">
        <f t="shared" si="32"/>
        <v>491.56939621877865</v>
      </c>
      <c r="E209" s="4">
        <f t="shared" si="33"/>
        <v>125.59816193652392</v>
      </c>
      <c r="F209" s="4">
        <f t="shared" si="34"/>
        <v>49031.341459941345</v>
      </c>
      <c r="H209" s="9">
        <v>201</v>
      </c>
      <c r="I209" s="4">
        <f t="shared" si="35"/>
        <v>26666.666666667017</v>
      </c>
      <c r="J209" s="4">
        <f t="shared" si="36"/>
        <v>266.66666666667015</v>
      </c>
      <c r="K209" s="4">
        <f t="shared" si="37"/>
        <v>166.66666666666666</v>
      </c>
      <c r="L209" s="4">
        <f t="shared" si="38"/>
        <v>433.33333333333678</v>
      </c>
      <c r="M209" s="4">
        <f t="shared" si="39"/>
        <v>26500.000000000349</v>
      </c>
    </row>
    <row r="210" spans="1:13" x14ac:dyDescent="0.25">
      <c r="A210" s="9">
        <v>202</v>
      </c>
      <c r="B210" s="4">
        <f t="shared" si="30"/>
        <v>49031.341459941345</v>
      </c>
      <c r="C210" s="4">
        <f t="shared" si="31"/>
        <v>617.16755815530257</v>
      </c>
      <c r="D210" s="4">
        <f t="shared" si="32"/>
        <v>490.31341459941342</v>
      </c>
      <c r="E210" s="4">
        <f t="shared" si="33"/>
        <v>126.85414355588915</v>
      </c>
      <c r="F210" s="4">
        <f t="shared" si="34"/>
        <v>48904.487316385457</v>
      </c>
      <c r="H210" s="9">
        <v>202</v>
      </c>
      <c r="I210" s="4">
        <f t="shared" si="35"/>
        <v>26500.000000000349</v>
      </c>
      <c r="J210" s="4">
        <f t="shared" si="36"/>
        <v>265.00000000000347</v>
      </c>
      <c r="K210" s="4">
        <f t="shared" si="37"/>
        <v>166.66666666666666</v>
      </c>
      <c r="L210" s="4">
        <f t="shared" si="38"/>
        <v>431.66666666667015</v>
      </c>
      <c r="M210" s="4">
        <f t="shared" si="39"/>
        <v>26333.333333333681</v>
      </c>
    </row>
    <row r="211" spans="1:13" x14ac:dyDescent="0.25">
      <c r="A211" s="9">
        <v>203</v>
      </c>
      <c r="B211" s="4">
        <f t="shared" si="30"/>
        <v>48904.487316385457</v>
      </c>
      <c r="C211" s="4">
        <f t="shared" si="31"/>
        <v>617.16755815530257</v>
      </c>
      <c r="D211" s="4">
        <f t="shared" si="32"/>
        <v>489.04487316385456</v>
      </c>
      <c r="E211" s="4">
        <f t="shared" si="33"/>
        <v>128.12268499144801</v>
      </c>
      <c r="F211" s="4">
        <f t="shared" si="34"/>
        <v>48776.364631394012</v>
      </c>
      <c r="H211" s="9">
        <v>203</v>
      </c>
      <c r="I211" s="4">
        <f t="shared" si="35"/>
        <v>26333.333333333681</v>
      </c>
      <c r="J211" s="4">
        <f t="shared" si="36"/>
        <v>263.33333333333684</v>
      </c>
      <c r="K211" s="4">
        <f t="shared" si="37"/>
        <v>166.66666666666666</v>
      </c>
      <c r="L211" s="4">
        <f t="shared" si="38"/>
        <v>430.00000000000352</v>
      </c>
      <c r="M211" s="4">
        <f t="shared" si="39"/>
        <v>26166.666666667013</v>
      </c>
    </row>
    <row r="212" spans="1:13" x14ac:dyDescent="0.25">
      <c r="A212" s="9">
        <v>204</v>
      </c>
      <c r="B212" s="4">
        <f t="shared" si="30"/>
        <v>48776.364631394012</v>
      </c>
      <c r="C212" s="4">
        <f t="shared" si="31"/>
        <v>617.16755815530257</v>
      </c>
      <c r="D212" s="4">
        <f t="shared" si="32"/>
        <v>487.76364631394011</v>
      </c>
      <c r="E212" s="4">
        <f t="shared" si="33"/>
        <v>129.40391184136246</v>
      </c>
      <c r="F212" s="4">
        <f t="shared" si="34"/>
        <v>48646.960719552648</v>
      </c>
      <c r="H212" s="9">
        <v>204</v>
      </c>
      <c r="I212" s="4">
        <f t="shared" si="35"/>
        <v>26166.666666667013</v>
      </c>
      <c r="J212" s="4">
        <f t="shared" si="36"/>
        <v>261.6666666666701</v>
      </c>
      <c r="K212" s="4">
        <f t="shared" si="37"/>
        <v>166.66666666666666</v>
      </c>
      <c r="L212" s="4">
        <f t="shared" si="38"/>
        <v>428.33333333333678</v>
      </c>
      <c r="M212" s="4">
        <f t="shared" si="39"/>
        <v>26000.000000000346</v>
      </c>
    </row>
    <row r="213" spans="1:13" x14ac:dyDescent="0.25">
      <c r="A213" s="9">
        <v>205</v>
      </c>
      <c r="B213" s="4">
        <f t="shared" si="30"/>
        <v>48646.960719552648</v>
      </c>
      <c r="C213" s="4">
        <f t="shared" si="31"/>
        <v>617.16755815530257</v>
      </c>
      <c r="D213" s="4">
        <f t="shared" si="32"/>
        <v>486.46960719552641</v>
      </c>
      <c r="E213" s="4">
        <f t="shared" si="33"/>
        <v>130.69795095977616</v>
      </c>
      <c r="F213" s="4">
        <f t="shared" si="34"/>
        <v>48516.262768592875</v>
      </c>
      <c r="H213" s="9">
        <v>205</v>
      </c>
      <c r="I213" s="4">
        <f t="shared" si="35"/>
        <v>26000.000000000346</v>
      </c>
      <c r="J213" s="4">
        <f t="shared" si="36"/>
        <v>260.00000000000347</v>
      </c>
      <c r="K213" s="4">
        <f t="shared" si="37"/>
        <v>166.66666666666666</v>
      </c>
      <c r="L213" s="4">
        <f t="shared" si="38"/>
        <v>426.66666666667015</v>
      </c>
      <c r="M213" s="4">
        <f t="shared" si="39"/>
        <v>25833.333333333678</v>
      </c>
    </row>
    <row r="214" spans="1:13" x14ac:dyDescent="0.25">
      <c r="A214" s="9">
        <v>206</v>
      </c>
      <c r="B214" s="4">
        <f t="shared" si="30"/>
        <v>48516.262768592875</v>
      </c>
      <c r="C214" s="4">
        <f t="shared" si="31"/>
        <v>617.16755815530257</v>
      </c>
      <c r="D214" s="4">
        <f t="shared" si="32"/>
        <v>485.16262768592873</v>
      </c>
      <c r="E214" s="4">
        <f t="shared" si="33"/>
        <v>132.00493046937385</v>
      </c>
      <c r="F214" s="4">
        <f t="shared" si="34"/>
        <v>48384.2578381235</v>
      </c>
      <c r="H214" s="9">
        <v>206</v>
      </c>
      <c r="I214" s="4">
        <f t="shared" si="35"/>
        <v>25833.333333333678</v>
      </c>
      <c r="J214" s="4">
        <f t="shared" si="36"/>
        <v>258.33333333333678</v>
      </c>
      <c r="K214" s="4">
        <f t="shared" si="37"/>
        <v>166.66666666666666</v>
      </c>
      <c r="L214" s="4">
        <f t="shared" si="38"/>
        <v>425.00000000000341</v>
      </c>
      <c r="M214" s="4">
        <f t="shared" si="39"/>
        <v>25666.66666666701</v>
      </c>
    </row>
    <row r="215" spans="1:13" x14ac:dyDescent="0.25">
      <c r="A215" s="9">
        <v>207</v>
      </c>
      <c r="B215" s="4">
        <f t="shared" si="30"/>
        <v>48384.2578381235</v>
      </c>
      <c r="C215" s="4">
        <f t="shared" si="31"/>
        <v>617.16755815530257</v>
      </c>
      <c r="D215" s="4">
        <f t="shared" si="32"/>
        <v>483.84257838123494</v>
      </c>
      <c r="E215" s="4">
        <f t="shared" si="33"/>
        <v>133.32497977406763</v>
      </c>
      <c r="F215" s="4">
        <f t="shared" si="34"/>
        <v>48250.932858349435</v>
      </c>
      <c r="H215" s="9">
        <v>207</v>
      </c>
      <c r="I215" s="4">
        <f t="shared" si="35"/>
        <v>25666.66666666701</v>
      </c>
      <c r="J215" s="4">
        <f t="shared" si="36"/>
        <v>256.6666666666701</v>
      </c>
      <c r="K215" s="4">
        <f t="shared" si="37"/>
        <v>166.66666666666666</v>
      </c>
      <c r="L215" s="4">
        <f t="shared" si="38"/>
        <v>423.33333333333678</v>
      </c>
      <c r="M215" s="4">
        <f t="shared" si="39"/>
        <v>25500.000000000342</v>
      </c>
    </row>
    <row r="216" spans="1:13" x14ac:dyDescent="0.25">
      <c r="A216" s="9">
        <v>208</v>
      </c>
      <c r="B216" s="4">
        <f t="shared" si="30"/>
        <v>48250.932858349435</v>
      </c>
      <c r="C216" s="4">
        <f t="shared" si="31"/>
        <v>617.16755815530257</v>
      </c>
      <c r="D216" s="4">
        <f t="shared" si="32"/>
        <v>482.50932858349432</v>
      </c>
      <c r="E216" s="4">
        <f t="shared" si="33"/>
        <v>134.65822957180825</v>
      </c>
      <c r="F216" s="4">
        <f t="shared" si="34"/>
        <v>48116.274628777624</v>
      </c>
      <c r="H216" s="9">
        <v>208</v>
      </c>
      <c r="I216" s="4">
        <f t="shared" si="35"/>
        <v>25500.000000000342</v>
      </c>
      <c r="J216" s="4">
        <f t="shared" si="36"/>
        <v>255.00000000000341</v>
      </c>
      <c r="K216" s="4">
        <f t="shared" si="37"/>
        <v>166.66666666666666</v>
      </c>
      <c r="L216" s="4">
        <f t="shared" si="38"/>
        <v>421.66666666667004</v>
      </c>
      <c r="M216" s="4">
        <f t="shared" si="39"/>
        <v>25333.333333333674</v>
      </c>
    </row>
    <row r="217" spans="1:13" x14ac:dyDescent="0.25">
      <c r="A217" s="9">
        <v>209</v>
      </c>
      <c r="B217" s="4">
        <f t="shared" si="30"/>
        <v>48116.274628777624</v>
      </c>
      <c r="C217" s="4">
        <f t="shared" si="31"/>
        <v>617.16755815530257</v>
      </c>
      <c r="D217" s="4">
        <f t="shared" si="32"/>
        <v>481.1627462877762</v>
      </c>
      <c r="E217" s="4">
        <f t="shared" si="33"/>
        <v>136.00481186752637</v>
      </c>
      <c r="F217" s="4">
        <f t="shared" si="34"/>
        <v>47980.269816910099</v>
      </c>
      <c r="H217" s="9">
        <v>209</v>
      </c>
      <c r="I217" s="4">
        <f t="shared" si="35"/>
        <v>25333.333333333674</v>
      </c>
      <c r="J217" s="4">
        <f t="shared" si="36"/>
        <v>253.33333333333675</v>
      </c>
      <c r="K217" s="4">
        <f t="shared" si="37"/>
        <v>166.66666666666666</v>
      </c>
      <c r="L217" s="4">
        <f t="shared" si="38"/>
        <v>420.00000000000341</v>
      </c>
      <c r="M217" s="4">
        <f t="shared" si="39"/>
        <v>25166.666666667006</v>
      </c>
    </row>
    <row r="218" spans="1:13" x14ac:dyDescent="0.25">
      <c r="A218" s="9">
        <v>210</v>
      </c>
      <c r="B218" s="4">
        <f t="shared" si="30"/>
        <v>47980.269816910099</v>
      </c>
      <c r="C218" s="4">
        <f t="shared" si="31"/>
        <v>617.16755815530257</v>
      </c>
      <c r="D218" s="4">
        <f t="shared" si="32"/>
        <v>479.80269816910095</v>
      </c>
      <c r="E218" s="4">
        <f t="shared" si="33"/>
        <v>137.36485998620162</v>
      </c>
      <c r="F218" s="4">
        <f t="shared" si="34"/>
        <v>47842.9049569239</v>
      </c>
      <c r="H218" s="9">
        <v>210</v>
      </c>
      <c r="I218" s="4">
        <f t="shared" si="35"/>
        <v>25166.666666667006</v>
      </c>
      <c r="J218" s="4">
        <f t="shared" si="36"/>
        <v>251.66666666667004</v>
      </c>
      <c r="K218" s="4">
        <f t="shared" si="37"/>
        <v>166.66666666666666</v>
      </c>
      <c r="L218" s="4">
        <f t="shared" si="38"/>
        <v>418.33333333333667</v>
      </c>
      <c r="M218" s="4">
        <f t="shared" si="39"/>
        <v>25000.000000000338</v>
      </c>
    </row>
    <row r="219" spans="1:13" x14ac:dyDescent="0.25">
      <c r="A219" s="9">
        <v>211</v>
      </c>
      <c r="B219" s="4">
        <f t="shared" si="30"/>
        <v>47842.9049569239</v>
      </c>
      <c r="C219" s="4">
        <f t="shared" si="31"/>
        <v>617.16755815530257</v>
      </c>
      <c r="D219" s="4">
        <f t="shared" si="32"/>
        <v>478.42904956923894</v>
      </c>
      <c r="E219" s="4">
        <f t="shared" si="33"/>
        <v>138.73850858606363</v>
      </c>
      <c r="F219" s="4">
        <f t="shared" si="34"/>
        <v>47704.166448337834</v>
      </c>
      <c r="H219" s="9">
        <v>211</v>
      </c>
      <c r="I219" s="4">
        <f t="shared" si="35"/>
        <v>25000.000000000338</v>
      </c>
      <c r="J219" s="4">
        <f t="shared" si="36"/>
        <v>250.00000000000338</v>
      </c>
      <c r="K219" s="4">
        <f t="shared" si="37"/>
        <v>166.66666666666666</v>
      </c>
      <c r="L219" s="4">
        <f t="shared" si="38"/>
        <v>416.66666666667004</v>
      </c>
      <c r="M219" s="4">
        <f t="shared" si="39"/>
        <v>24833.33333333367</v>
      </c>
    </row>
    <row r="220" spans="1:13" x14ac:dyDescent="0.25">
      <c r="A220" s="9">
        <v>212</v>
      </c>
      <c r="B220" s="4">
        <f t="shared" si="30"/>
        <v>47704.166448337834</v>
      </c>
      <c r="C220" s="4">
        <f t="shared" si="31"/>
        <v>617.16755815530257</v>
      </c>
      <c r="D220" s="4">
        <f t="shared" si="32"/>
        <v>477.04166448337833</v>
      </c>
      <c r="E220" s="4">
        <f t="shared" si="33"/>
        <v>140.12589367192425</v>
      </c>
      <c r="F220" s="4">
        <f t="shared" si="34"/>
        <v>47564.040554665909</v>
      </c>
      <c r="H220" s="9">
        <v>212</v>
      </c>
      <c r="I220" s="4">
        <f t="shared" si="35"/>
        <v>24833.33333333367</v>
      </c>
      <c r="J220" s="4">
        <f t="shared" si="36"/>
        <v>248.3333333333367</v>
      </c>
      <c r="K220" s="4">
        <f t="shared" si="37"/>
        <v>166.66666666666666</v>
      </c>
      <c r="L220" s="4">
        <f t="shared" si="38"/>
        <v>415.00000000000335</v>
      </c>
      <c r="M220" s="4">
        <f t="shared" si="39"/>
        <v>24666.666666667003</v>
      </c>
    </row>
    <row r="221" spans="1:13" x14ac:dyDescent="0.25">
      <c r="A221" s="9">
        <v>213</v>
      </c>
      <c r="B221" s="4">
        <f t="shared" si="30"/>
        <v>47564.040554665909</v>
      </c>
      <c r="C221" s="4">
        <f t="shared" si="31"/>
        <v>617.16755815530257</v>
      </c>
      <c r="D221" s="4">
        <f t="shared" si="32"/>
        <v>475.64040554665911</v>
      </c>
      <c r="E221" s="4">
        <f t="shared" si="33"/>
        <v>141.52715260864346</v>
      </c>
      <c r="F221" s="4">
        <f t="shared" si="34"/>
        <v>47422.513402057266</v>
      </c>
      <c r="H221" s="9">
        <v>213</v>
      </c>
      <c r="I221" s="4">
        <f t="shared" si="35"/>
        <v>24666.666666667003</v>
      </c>
      <c r="J221" s="4">
        <f t="shared" si="36"/>
        <v>246.66666666667001</v>
      </c>
      <c r="K221" s="4">
        <f t="shared" si="37"/>
        <v>166.66666666666666</v>
      </c>
      <c r="L221" s="4">
        <f t="shared" si="38"/>
        <v>413.33333333333667</v>
      </c>
      <c r="M221" s="4">
        <f t="shared" si="39"/>
        <v>24500.000000000335</v>
      </c>
    </row>
    <row r="222" spans="1:13" x14ac:dyDescent="0.25">
      <c r="A222" s="9">
        <v>214</v>
      </c>
      <c r="B222" s="4">
        <f t="shared" si="30"/>
        <v>47422.513402057266</v>
      </c>
      <c r="C222" s="4">
        <f t="shared" si="31"/>
        <v>617.16755815530257</v>
      </c>
      <c r="D222" s="4">
        <f t="shared" si="32"/>
        <v>474.22513402057263</v>
      </c>
      <c r="E222" s="4">
        <f t="shared" si="33"/>
        <v>142.94242413472995</v>
      </c>
      <c r="F222" s="4">
        <f t="shared" si="34"/>
        <v>47279.570977922536</v>
      </c>
      <c r="H222" s="9">
        <v>214</v>
      </c>
      <c r="I222" s="4">
        <f t="shared" si="35"/>
        <v>24500.000000000335</v>
      </c>
      <c r="J222" s="4">
        <f t="shared" si="36"/>
        <v>245.00000000000333</v>
      </c>
      <c r="K222" s="4">
        <f t="shared" si="37"/>
        <v>166.66666666666666</v>
      </c>
      <c r="L222" s="4">
        <f t="shared" si="38"/>
        <v>411.66666666666998</v>
      </c>
      <c r="M222" s="4">
        <f t="shared" si="39"/>
        <v>24333.333333333667</v>
      </c>
    </row>
    <row r="223" spans="1:13" x14ac:dyDescent="0.25">
      <c r="A223" s="9">
        <v>215</v>
      </c>
      <c r="B223" s="4">
        <f t="shared" si="30"/>
        <v>47279.570977922536</v>
      </c>
      <c r="C223" s="4">
        <f t="shared" si="31"/>
        <v>617.16755815530257</v>
      </c>
      <c r="D223" s="4">
        <f t="shared" si="32"/>
        <v>472.79570977922532</v>
      </c>
      <c r="E223" s="4">
        <f t="shared" si="33"/>
        <v>144.37184837607725</v>
      </c>
      <c r="F223" s="4">
        <f t="shared" si="34"/>
        <v>47135.199129546461</v>
      </c>
      <c r="H223" s="9">
        <v>215</v>
      </c>
      <c r="I223" s="4">
        <f t="shared" si="35"/>
        <v>24333.333333333667</v>
      </c>
      <c r="J223" s="4">
        <f t="shared" si="36"/>
        <v>243.33333333333667</v>
      </c>
      <c r="K223" s="4">
        <f t="shared" si="37"/>
        <v>166.66666666666666</v>
      </c>
      <c r="L223" s="4">
        <f t="shared" si="38"/>
        <v>410.0000000000033</v>
      </c>
      <c r="M223" s="4">
        <f t="shared" si="39"/>
        <v>24166.666666666999</v>
      </c>
    </row>
    <row r="224" spans="1:13" x14ac:dyDescent="0.25">
      <c r="A224" s="9">
        <v>216</v>
      </c>
      <c r="B224" s="4">
        <f t="shared" si="30"/>
        <v>47135.199129546461</v>
      </c>
      <c r="C224" s="4">
        <f t="shared" si="31"/>
        <v>617.16755815530257</v>
      </c>
      <c r="D224" s="4">
        <f t="shared" si="32"/>
        <v>471.35199129546459</v>
      </c>
      <c r="E224" s="4">
        <f t="shared" si="33"/>
        <v>145.81556685983799</v>
      </c>
      <c r="F224" s="4">
        <f t="shared" si="34"/>
        <v>46989.38356268662</v>
      </c>
      <c r="H224" s="9">
        <v>216</v>
      </c>
      <c r="I224" s="4">
        <f t="shared" si="35"/>
        <v>24166.666666666999</v>
      </c>
      <c r="J224" s="4">
        <f t="shared" si="36"/>
        <v>241.66666666666995</v>
      </c>
      <c r="K224" s="4">
        <f t="shared" si="37"/>
        <v>166.66666666666666</v>
      </c>
      <c r="L224" s="4">
        <f t="shared" si="38"/>
        <v>408.33333333333661</v>
      </c>
      <c r="M224" s="4">
        <f t="shared" si="39"/>
        <v>24000.000000000331</v>
      </c>
    </row>
    <row r="225" spans="1:13" x14ac:dyDescent="0.25">
      <c r="A225" s="9">
        <v>217</v>
      </c>
      <c r="B225" s="4">
        <f t="shared" si="30"/>
        <v>46989.38356268662</v>
      </c>
      <c r="C225" s="4">
        <f t="shared" si="31"/>
        <v>617.16755815530257</v>
      </c>
      <c r="D225" s="4">
        <f t="shared" si="32"/>
        <v>469.89383562686618</v>
      </c>
      <c r="E225" s="4">
        <f t="shared" si="33"/>
        <v>147.27372252843639</v>
      </c>
      <c r="F225" s="4">
        <f t="shared" si="34"/>
        <v>46842.109840158184</v>
      </c>
      <c r="H225" s="9">
        <v>217</v>
      </c>
      <c r="I225" s="4">
        <f t="shared" si="35"/>
        <v>24000.000000000331</v>
      </c>
      <c r="J225" s="4">
        <f t="shared" si="36"/>
        <v>240.0000000000033</v>
      </c>
      <c r="K225" s="4">
        <f t="shared" si="37"/>
        <v>166.66666666666666</v>
      </c>
      <c r="L225" s="4">
        <f t="shared" si="38"/>
        <v>406.66666666666993</v>
      </c>
      <c r="M225" s="4">
        <f t="shared" si="39"/>
        <v>23833.333333333663</v>
      </c>
    </row>
    <row r="226" spans="1:13" x14ac:dyDescent="0.25">
      <c r="A226" s="9">
        <v>218</v>
      </c>
      <c r="B226" s="4">
        <f t="shared" si="30"/>
        <v>46842.109840158184</v>
      </c>
      <c r="C226" s="4">
        <f t="shared" si="31"/>
        <v>617.16755815530257</v>
      </c>
      <c r="D226" s="4">
        <f t="shared" si="32"/>
        <v>468.42109840158179</v>
      </c>
      <c r="E226" s="4">
        <f t="shared" si="33"/>
        <v>148.74645975372079</v>
      </c>
      <c r="F226" s="4">
        <f t="shared" si="34"/>
        <v>46693.363380404466</v>
      </c>
      <c r="H226" s="9">
        <v>218</v>
      </c>
      <c r="I226" s="4">
        <f t="shared" si="35"/>
        <v>23833.333333333663</v>
      </c>
      <c r="J226" s="4">
        <f t="shared" si="36"/>
        <v>238.33333333333664</v>
      </c>
      <c r="K226" s="4">
        <f t="shared" si="37"/>
        <v>166.66666666666666</v>
      </c>
      <c r="L226" s="4">
        <f t="shared" si="38"/>
        <v>405.0000000000033</v>
      </c>
      <c r="M226" s="4">
        <f t="shared" si="39"/>
        <v>23666.666666666995</v>
      </c>
    </row>
    <row r="227" spans="1:13" x14ac:dyDescent="0.25">
      <c r="A227" s="9">
        <v>219</v>
      </c>
      <c r="B227" s="4">
        <f t="shared" si="30"/>
        <v>46693.363380404466</v>
      </c>
      <c r="C227" s="4">
        <f t="shared" si="31"/>
        <v>617.16755815530257</v>
      </c>
      <c r="D227" s="4">
        <f t="shared" si="32"/>
        <v>466.93363380404463</v>
      </c>
      <c r="E227" s="4">
        <f t="shared" si="33"/>
        <v>150.23392435125794</v>
      </c>
      <c r="F227" s="4">
        <f t="shared" si="34"/>
        <v>46543.129456053204</v>
      </c>
      <c r="H227" s="9">
        <v>219</v>
      </c>
      <c r="I227" s="4">
        <f t="shared" si="35"/>
        <v>23666.666666666995</v>
      </c>
      <c r="J227" s="4">
        <f t="shared" si="36"/>
        <v>236.66666666666993</v>
      </c>
      <c r="K227" s="4">
        <f t="shared" si="37"/>
        <v>166.66666666666666</v>
      </c>
      <c r="L227" s="4">
        <f t="shared" si="38"/>
        <v>403.33333333333655</v>
      </c>
      <c r="M227" s="4">
        <f t="shared" si="39"/>
        <v>23500.000000000327</v>
      </c>
    </row>
    <row r="228" spans="1:13" x14ac:dyDescent="0.25">
      <c r="A228" s="9">
        <v>220</v>
      </c>
      <c r="B228" s="4">
        <f t="shared" si="30"/>
        <v>46543.129456053204</v>
      </c>
      <c r="C228" s="4">
        <f t="shared" si="31"/>
        <v>617.16755815530257</v>
      </c>
      <c r="D228" s="4">
        <f t="shared" si="32"/>
        <v>465.43129456053202</v>
      </c>
      <c r="E228" s="4">
        <f t="shared" si="33"/>
        <v>151.73626359477055</v>
      </c>
      <c r="F228" s="4">
        <f t="shared" si="34"/>
        <v>46391.393192458432</v>
      </c>
      <c r="H228" s="9">
        <v>220</v>
      </c>
      <c r="I228" s="4">
        <f t="shared" si="35"/>
        <v>23500.000000000327</v>
      </c>
      <c r="J228" s="4">
        <f t="shared" si="36"/>
        <v>235.00000000000327</v>
      </c>
      <c r="K228" s="4">
        <f t="shared" si="37"/>
        <v>166.66666666666666</v>
      </c>
      <c r="L228" s="4">
        <f t="shared" si="38"/>
        <v>401.66666666666993</v>
      </c>
      <c r="M228" s="4">
        <f t="shared" si="39"/>
        <v>23333.33333333366</v>
      </c>
    </row>
    <row r="229" spans="1:13" x14ac:dyDescent="0.25">
      <c r="A229" s="9">
        <v>221</v>
      </c>
      <c r="B229" s="4">
        <f t="shared" si="30"/>
        <v>46391.393192458432</v>
      </c>
      <c r="C229" s="4">
        <f t="shared" si="31"/>
        <v>617.16755815530257</v>
      </c>
      <c r="D229" s="4">
        <f t="shared" si="32"/>
        <v>463.91393192458435</v>
      </c>
      <c r="E229" s="4">
        <f t="shared" si="33"/>
        <v>153.25362623071823</v>
      </c>
      <c r="F229" s="4">
        <f t="shared" si="34"/>
        <v>46238.139566227714</v>
      </c>
      <c r="H229" s="9">
        <v>221</v>
      </c>
      <c r="I229" s="4">
        <f t="shared" si="35"/>
        <v>23333.33333333366</v>
      </c>
      <c r="J229" s="4">
        <f t="shared" si="36"/>
        <v>233.33333333333658</v>
      </c>
      <c r="K229" s="4">
        <f t="shared" si="37"/>
        <v>166.66666666666666</v>
      </c>
      <c r="L229" s="4">
        <f t="shared" si="38"/>
        <v>400.00000000000324</v>
      </c>
      <c r="M229" s="4">
        <f t="shared" si="39"/>
        <v>23166.666666666992</v>
      </c>
    </row>
    <row r="230" spans="1:13" x14ac:dyDescent="0.25">
      <c r="A230" s="9">
        <v>222</v>
      </c>
      <c r="B230" s="4">
        <f t="shared" si="30"/>
        <v>46238.139566227714</v>
      </c>
      <c r="C230" s="4">
        <f t="shared" si="31"/>
        <v>617.16755815530257</v>
      </c>
      <c r="D230" s="4">
        <f t="shared" si="32"/>
        <v>462.3813956622771</v>
      </c>
      <c r="E230" s="4">
        <f t="shared" si="33"/>
        <v>154.78616249302547</v>
      </c>
      <c r="F230" s="4">
        <f t="shared" si="34"/>
        <v>46083.353403734691</v>
      </c>
      <c r="H230" s="9">
        <v>222</v>
      </c>
      <c r="I230" s="4">
        <f t="shared" si="35"/>
        <v>23166.666666666992</v>
      </c>
      <c r="J230" s="4">
        <f t="shared" si="36"/>
        <v>231.66666666666993</v>
      </c>
      <c r="K230" s="4">
        <f t="shared" si="37"/>
        <v>166.66666666666666</v>
      </c>
      <c r="L230" s="4">
        <f t="shared" si="38"/>
        <v>398.33333333333655</v>
      </c>
      <c r="M230" s="4">
        <f t="shared" si="39"/>
        <v>23000.000000000324</v>
      </c>
    </row>
    <row r="231" spans="1:13" x14ac:dyDescent="0.25">
      <c r="A231" s="9">
        <v>223</v>
      </c>
      <c r="B231" s="4">
        <f t="shared" si="30"/>
        <v>46083.353403734691</v>
      </c>
      <c r="C231" s="4">
        <f t="shared" si="31"/>
        <v>617.16755815530257</v>
      </c>
      <c r="D231" s="4">
        <f t="shared" si="32"/>
        <v>460.83353403734691</v>
      </c>
      <c r="E231" s="4">
        <f t="shared" si="33"/>
        <v>156.33402411795566</v>
      </c>
      <c r="F231" s="4">
        <f t="shared" si="34"/>
        <v>45927.019379616737</v>
      </c>
      <c r="H231" s="9">
        <v>223</v>
      </c>
      <c r="I231" s="4">
        <f t="shared" si="35"/>
        <v>23000.000000000324</v>
      </c>
      <c r="J231" s="4">
        <f t="shared" si="36"/>
        <v>230.00000000000321</v>
      </c>
      <c r="K231" s="4">
        <f t="shared" si="37"/>
        <v>166.66666666666666</v>
      </c>
      <c r="L231" s="4">
        <f t="shared" si="38"/>
        <v>396.66666666666987</v>
      </c>
      <c r="M231" s="4">
        <f t="shared" si="39"/>
        <v>22833.333333333656</v>
      </c>
    </row>
    <row r="232" spans="1:13" x14ac:dyDescent="0.25">
      <c r="A232" s="9">
        <v>224</v>
      </c>
      <c r="B232" s="4">
        <f t="shared" si="30"/>
        <v>45927.019379616737</v>
      </c>
      <c r="C232" s="4">
        <f t="shared" si="31"/>
        <v>617.16755815530257</v>
      </c>
      <c r="D232" s="4">
        <f t="shared" si="32"/>
        <v>459.27019379616735</v>
      </c>
      <c r="E232" s="4">
        <f t="shared" si="33"/>
        <v>157.89736435913522</v>
      </c>
      <c r="F232" s="4">
        <f t="shared" si="34"/>
        <v>45769.122015257599</v>
      </c>
      <c r="H232" s="9">
        <v>224</v>
      </c>
      <c r="I232" s="4">
        <f t="shared" si="35"/>
        <v>22833.333333333656</v>
      </c>
      <c r="J232" s="4">
        <f t="shared" si="36"/>
        <v>228.33333333333655</v>
      </c>
      <c r="K232" s="4">
        <f t="shared" si="37"/>
        <v>166.66666666666666</v>
      </c>
      <c r="L232" s="4">
        <f t="shared" si="38"/>
        <v>395.00000000000318</v>
      </c>
      <c r="M232" s="4">
        <f t="shared" si="39"/>
        <v>22666.666666666988</v>
      </c>
    </row>
    <row r="233" spans="1:13" x14ac:dyDescent="0.25">
      <c r="A233" s="9">
        <v>225</v>
      </c>
      <c r="B233" s="4">
        <f t="shared" si="30"/>
        <v>45769.122015257599</v>
      </c>
      <c r="C233" s="4">
        <f t="shared" si="31"/>
        <v>617.16755815530257</v>
      </c>
      <c r="D233" s="4">
        <f t="shared" si="32"/>
        <v>457.69122015257602</v>
      </c>
      <c r="E233" s="4">
        <f t="shared" si="33"/>
        <v>159.47633800272655</v>
      </c>
      <c r="F233" s="4">
        <f t="shared" si="34"/>
        <v>45609.64567725487</v>
      </c>
      <c r="H233" s="9">
        <v>225</v>
      </c>
      <c r="I233" s="4">
        <f t="shared" si="35"/>
        <v>22666.666666666988</v>
      </c>
      <c r="J233" s="4">
        <f t="shared" si="36"/>
        <v>226.6666666666699</v>
      </c>
      <c r="K233" s="4">
        <f t="shared" si="37"/>
        <v>166.66666666666666</v>
      </c>
      <c r="L233" s="4">
        <f t="shared" si="38"/>
        <v>393.33333333333655</v>
      </c>
      <c r="M233" s="4">
        <f t="shared" si="39"/>
        <v>22500.00000000032</v>
      </c>
    </row>
    <row r="234" spans="1:13" x14ac:dyDescent="0.25">
      <c r="A234" s="9">
        <v>226</v>
      </c>
      <c r="B234" s="4">
        <f t="shared" si="30"/>
        <v>45609.64567725487</v>
      </c>
      <c r="C234" s="4">
        <f t="shared" si="31"/>
        <v>617.16755815530257</v>
      </c>
      <c r="D234" s="4">
        <f t="shared" si="32"/>
        <v>456.09645677254866</v>
      </c>
      <c r="E234" s="4">
        <f t="shared" si="33"/>
        <v>161.07110138275391</v>
      </c>
      <c r="F234" s="4">
        <f t="shared" si="34"/>
        <v>45448.574575872117</v>
      </c>
      <c r="H234" s="9">
        <v>226</v>
      </c>
      <c r="I234" s="4">
        <f t="shared" si="35"/>
        <v>22500.00000000032</v>
      </c>
      <c r="J234" s="4">
        <f t="shared" si="36"/>
        <v>225.00000000000318</v>
      </c>
      <c r="K234" s="4">
        <f t="shared" si="37"/>
        <v>166.66666666666666</v>
      </c>
      <c r="L234" s="4">
        <f t="shared" si="38"/>
        <v>391.66666666666981</v>
      </c>
      <c r="M234" s="4">
        <f t="shared" si="39"/>
        <v>22333.333333333652</v>
      </c>
    </row>
    <row r="235" spans="1:13" x14ac:dyDescent="0.25">
      <c r="A235" s="9">
        <v>227</v>
      </c>
      <c r="B235" s="4">
        <f t="shared" si="30"/>
        <v>45448.574575872117</v>
      </c>
      <c r="C235" s="4">
        <f t="shared" si="31"/>
        <v>617.16755815530257</v>
      </c>
      <c r="D235" s="4">
        <f t="shared" si="32"/>
        <v>454.48574575872112</v>
      </c>
      <c r="E235" s="4">
        <f t="shared" si="33"/>
        <v>162.68181239658145</v>
      </c>
      <c r="F235" s="4">
        <f t="shared" si="34"/>
        <v>45285.892763475538</v>
      </c>
      <c r="H235" s="9">
        <v>227</v>
      </c>
      <c r="I235" s="4">
        <f t="shared" si="35"/>
        <v>22333.333333333652</v>
      </c>
      <c r="J235" s="4">
        <f t="shared" si="36"/>
        <v>223.33333333333653</v>
      </c>
      <c r="K235" s="4">
        <f t="shared" si="37"/>
        <v>166.66666666666666</v>
      </c>
      <c r="L235" s="4">
        <f t="shared" si="38"/>
        <v>390.00000000000318</v>
      </c>
      <c r="M235" s="4">
        <f t="shared" si="39"/>
        <v>22166.666666666984</v>
      </c>
    </row>
    <row r="236" spans="1:13" x14ac:dyDescent="0.25">
      <c r="A236" s="9">
        <v>228</v>
      </c>
      <c r="B236" s="4">
        <f t="shared" si="30"/>
        <v>45285.892763475538</v>
      </c>
      <c r="C236" s="4">
        <f t="shared" si="31"/>
        <v>617.16755815530257</v>
      </c>
      <c r="D236" s="4">
        <f t="shared" si="32"/>
        <v>452.85892763475539</v>
      </c>
      <c r="E236" s="4">
        <f t="shared" si="33"/>
        <v>164.30863052054718</v>
      </c>
      <c r="F236" s="4">
        <f t="shared" si="34"/>
        <v>45121.584132954988</v>
      </c>
      <c r="H236" s="9">
        <v>228</v>
      </c>
      <c r="I236" s="4">
        <f t="shared" si="35"/>
        <v>22166.666666666984</v>
      </c>
      <c r="J236" s="4">
        <f t="shared" si="36"/>
        <v>221.66666666666984</v>
      </c>
      <c r="K236" s="4">
        <f t="shared" si="37"/>
        <v>166.66666666666666</v>
      </c>
      <c r="L236" s="4">
        <f t="shared" si="38"/>
        <v>388.3333333333365</v>
      </c>
      <c r="M236" s="4">
        <f t="shared" si="39"/>
        <v>22000.000000000317</v>
      </c>
    </row>
    <row r="237" spans="1:13" x14ac:dyDescent="0.25">
      <c r="A237" s="9">
        <v>229</v>
      </c>
      <c r="B237" s="4">
        <f t="shared" si="30"/>
        <v>45121.584132954988</v>
      </c>
      <c r="C237" s="4">
        <f t="shared" si="31"/>
        <v>617.16755815530257</v>
      </c>
      <c r="D237" s="4">
        <f t="shared" si="32"/>
        <v>451.21584132954985</v>
      </c>
      <c r="E237" s="4">
        <f t="shared" si="33"/>
        <v>165.95171682575273</v>
      </c>
      <c r="F237" s="4">
        <f t="shared" si="34"/>
        <v>44955.632416129236</v>
      </c>
      <c r="H237" s="9">
        <v>229</v>
      </c>
      <c r="I237" s="4">
        <f t="shared" si="35"/>
        <v>22000.000000000317</v>
      </c>
      <c r="J237" s="4">
        <f t="shared" si="36"/>
        <v>220.00000000000315</v>
      </c>
      <c r="K237" s="4">
        <f t="shared" si="37"/>
        <v>166.66666666666666</v>
      </c>
      <c r="L237" s="4">
        <f t="shared" si="38"/>
        <v>386.66666666666981</v>
      </c>
      <c r="M237" s="4">
        <f t="shared" si="39"/>
        <v>21833.333333333649</v>
      </c>
    </row>
    <row r="238" spans="1:13" x14ac:dyDescent="0.25">
      <c r="A238" s="9">
        <v>230</v>
      </c>
      <c r="B238" s="4">
        <f t="shared" si="30"/>
        <v>44955.632416129236</v>
      </c>
      <c r="C238" s="4">
        <f t="shared" si="31"/>
        <v>617.16755815530257</v>
      </c>
      <c r="D238" s="4">
        <f t="shared" si="32"/>
        <v>449.55632416129237</v>
      </c>
      <c r="E238" s="4">
        <f t="shared" si="33"/>
        <v>167.61123399401021</v>
      </c>
      <c r="F238" s="4">
        <f t="shared" si="34"/>
        <v>44788.021182135228</v>
      </c>
      <c r="H238" s="9">
        <v>230</v>
      </c>
      <c r="I238" s="4">
        <f t="shared" si="35"/>
        <v>21833.333333333649</v>
      </c>
      <c r="J238" s="4">
        <f t="shared" si="36"/>
        <v>218.33333333333647</v>
      </c>
      <c r="K238" s="4">
        <f t="shared" si="37"/>
        <v>166.66666666666666</v>
      </c>
      <c r="L238" s="4">
        <f t="shared" si="38"/>
        <v>385.00000000000313</v>
      </c>
      <c r="M238" s="4">
        <f t="shared" si="39"/>
        <v>21666.666666666981</v>
      </c>
    </row>
    <row r="239" spans="1:13" x14ac:dyDescent="0.25">
      <c r="A239" s="9">
        <v>231</v>
      </c>
      <c r="B239" s="4">
        <f t="shared" si="30"/>
        <v>44788.021182135228</v>
      </c>
      <c r="C239" s="4">
        <f t="shared" si="31"/>
        <v>617.16755815530257</v>
      </c>
      <c r="D239" s="4">
        <f t="shared" si="32"/>
        <v>447.88021182135225</v>
      </c>
      <c r="E239" s="4">
        <f t="shared" si="33"/>
        <v>169.28734633395032</v>
      </c>
      <c r="F239" s="4">
        <f t="shared" si="34"/>
        <v>44618.733835801278</v>
      </c>
      <c r="H239" s="9">
        <v>231</v>
      </c>
      <c r="I239" s="4">
        <f t="shared" si="35"/>
        <v>21666.666666666981</v>
      </c>
      <c r="J239" s="4">
        <f t="shared" si="36"/>
        <v>216.66666666666981</v>
      </c>
      <c r="K239" s="4">
        <f t="shared" si="37"/>
        <v>166.66666666666666</v>
      </c>
      <c r="L239" s="4">
        <f t="shared" si="38"/>
        <v>383.33333333333644</v>
      </c>
      <c r="M239" s="4">
        <f t="shared" si="39"/>
        <v>21500.000000000313</v>
      </c>
    </row>
    <row r="240" spans="1:13" x14ac:dyDescent="0.25">
      <c r="A240" s="9">
        <v>232</v>
      </c>
      <c r="B240" s="4">
        <f t="shared" si="30"/>
        <v>44618.733835801278</v>
      </c>
      <c r="C240" s="4">
        <f t="shared" si="31"/>
        <v>617.16755815530257</v>
      </c>
      <c r="D240" s="4">
        <f t="shared" si="32"/>
        <v>446.18733835801277</v>
      </c>
      <c r="E240" s="4">
        <f t="shared" si="33"/>
        <v>170.98021979728981</v>
      </c>
      <c r="F240" s="4">
        <f t="shared" si="34"/>
        <v>44447.753616003989</v>
      </c>
      <c r="H240" s="9">
        <v>232</v>
      </c>
      <c r="I240" s="4">
        <f t="shared" si="35"/>
        <v>21500.000000000313</v>
      </c>
      <c r="J240" s="4">
        <f t="shared" si="36"/>
        <v>215.0000000000031</v>
      </c>
      <c r="K240" s="4">
        <f t="shared" si="37"/>
        <v>166.66666666666666</v>
      </c>
      <c r="L240" s="4">
        <f t="shared" si="38"/>
        <v>381.66666666666976</v>
      </c>
      <c r="M240" s="4">
        <f t="shared" si="39"/>
        <v>21333.333333333645</v>
      </c>
    </row>
    <row r="241" spans="1:13" x14ac:dyDescent="0.25">
      <c r="A241" s="9">
        <v>233</v>
      </c>
      <c r="B241" s="4">
        <f t="shared" si="30"/>
        <v>44447.753616003989</v>
      </c>
      <c r="C241" s="4">
        <f t="shared" si="31"/>
        <v>617.16755815530257</v>
      </c>
      <c r="D241" s="4">
        <f t="shared" si="32"/>
        <v>444.47753616003985</v>
      </c>
      <c r="E241" s="4">
        <f t="shared" si="33"/>
        <v>172.69002199526273</v>
      </c>
      <c r="F241" s="4">
        <f t="shared" si="34"/>
        <v>44275.063594008723</v>
      </c>
      <c r="H241" s="9">
        <v>233</v>
      </c>
      <c r="I241" s="4">
        <f t="shared" si="35"/>
        <v>21333.333333333645</v>
      </c>
      <c r="J241" s="4">
        <f t="shared" si="36"/>
        <v>213.33333333333644</v>
      </c>
      <c r="K241" s="4">
        <f t="shared" si="37"/>
        <v>166.66666666666666</v>
      </c>
      <c r="L241" s="4">
        <f t="shared" si="38"/>
        <v>380.00000000000307</v>
      </c>
      <c r="M241" s="4">
        <f t="shared" si="39"/>
        <v>21166.666666666977</v>
      </c>
    </row>
    <row r="242" spans="1:13" x14ac:dyDescent="0.25">
      <c r="A242" s="9">
        <v>234</v>
      </c>
      <c r="B242" s="4">
        <f t="shared" si="30"/>
        <v>44275.063594008723</v>
      </c>
      <c r="C242" s="4">
        <f t="shared" si="31"/>
        <v>617.16755815530257</v>
      </c>
      <c r="D242" s="4">
        <f t="shared" si="32"/>
        <v>442.75063594008725</v>
      </c>
      <c r="E242" s="4">
        <f t="shared" si="33"/>
        <v>174.41692221521532</v>
      </c>
      <c r="F242" s="4">
        <f t="shared" si="34"/>
        <v>44100.646671793511</v>
      </c>
      <c r="H242" s="9">
        <v>234</v>
      </c>
      <c r="I242" s="4">
        <f t="shared" si="35"/>
        <v>21166.666666666977</v>
      </c>
      <c r="J242" s="4">
        <f t="shared" si="36"/>
        <v>211.66666666666978</v>
      </c>
      <c r="K242" s="4">
        <f t="shared" si="37"/>
        <v>166.66666666666666</v>
      </c>
      <c r="L242" s="4">
        <f t="shared" si="38"/>
        <v>378.33333333333644</v>
      </c>
      <c r="M242" s="4">
        <f t="shared" si="39"/>
        <v>21000.000000000309</v>
      </c>
    </row>
    <row r="243" spans="1:13" x14ac:dyDescent="0.25">
      <c r="A243" s="9">
        <v>235</v>
      </c>
      <c r="B243" s="4">
        <f t="shared" si="30"/>
        <v>44100.646671793511</v>
      </c>
      <c r="C243" s="4">
        <f t="shared" si="31"/>
        <v>617.16755815530257</v>
      </c>
      <c r="D243" s="4">
        <f t="shared" si="32"/>
        <v>441.0064667179351</v>
      </c>
      <c r="E243" s="4">
        <f t="shared" si="33"/>
        <v>176.16109143736747</v>
      </c>
      <c r="F243" s="4">
        <f t="shared" si="34"/>
        <v>43924.485580356144</v>
      </c>
      <c r="H243" s="9">
        <v>235</v>
      </c>
      <c r="I243" s="4">
        <f t="shared" si="35"/>
        <v>21000.000000000309</v>
      </c>
      <c r="J243" s="4">
        <f t="shared" si="36"/>
        <v>210.00000000000307</v>
      </c>
      <c r="K243" s="4">
        <f t="shared" si="37"/>
        <v>166.66666666666666</v>
      </c>
      <c r="L243" s="4">
        <f t="shared" si="38"/>
        <v>376.6666666666697</v>
      </c>
      <c r="M243" s="4">
        <f t="shared" si="39"/>
        <v>20833.333333333641</v>
      </c>
    </row>
    <row r="244" spans="1:13" x14ac:dyDescent="0.25">
      <c r="A244" s="9">
        <v>236</v>
      </c>
      <c r="B244" s="4">
        <f t="shared" si="30"/>
        <v>43924.485580356144</v>
      </c>
      <c r="C244" s="4">
        <f t="shared" si="31"/>
        <v>617.16755815530257</v>
      </c>
      <c r="D244" s="4">
        <f t="shared" si="32"/>
        <v>439.24485580356145</v>
      </c>
      <c r="E244" s="4">
        <f t="shared" si="33"/>
        <v>177.92270235174112</v>
      </c>
      <c r="F244" s="4">
        <f t="shared" si="34"/>
        <v>43746.562878004406</v>
      </c>
      <c r="H244" s="9">
        <v>236</v>
      </c>
      <c r="I244" s="4">
        <f t="shared" si="35"/>
        <v>20833.333333333641</v>
      </c>
      <c r="J244" s="4">
        <f t="shared" si="36"/>
        <v>208.33333333333641</v>
      </c>
      <c r="K244" s="4">
        <f t="shared" si="37"/>
        <v>166.66666666666666</v>
      </c>
      <c r="L244" s="4">
        <f t="shared" si="38"/>
        <v>375.00000000000307</v>
      </c>
      <c r="M244" s="4">
        <f t="shared" si="39"/>
        <v>20666.666666666973</v>
      </c>
    </row>
    <row r="245" spans="1:13" x14ac:dyDescent="0.25">
      <c r="A245" s="9">
        <v>237</v>
      </c>
      <c r="B245" s="4">
        <f t="shared" si="30"/>
        <v>43746.562878004406</v>
      </c>
      <c r="C245" s="4">
        <f t="shared" si="31"/>
        <v>617.16755815530257</v>
      </c>
      <c r="D245" s="4">
        <f t="shared" si="32"/>
        <v>437.46562878004403</v>
      </c>
      <c r="E245" s="4">
        <f t="shared" si="33"/>
        <v>179.70192937525854</v>
      </c>
      <c r="F245" s="4">
        <f t="shared" si="34"/>
        <v>43566.860948629146</v>
      </c>
      <c r="H245" s="9">
        <v>237</v>
      </c>
      <c r="I245" s="4">
        <f t="shared" si="35"/>
        <v>20666.666666666973</v>
      </c>
      <c r="J245" s="4">
        <f t="shared" si="36"/>
        <v>206.66666666666973</v>
      </c>
      <c r="K245" s="4">
        <f t="shared" si="37"/>
        <v>166.66666666666666</v>
      </c>
      <c r="L245" s="4">
        <f t="shared" si="38"/>
        <v>373.33333333333638</v>
      </c>
      <c r="M245" s="4">
        <f t="shared" si="39"/>
        <v>20500.000000000306</v>
      </c>
    </row>
    <row r="246" spans="1:13" x14ac:dyDescent="0.25">
      <c r="A246" s="9">
        <v>238</v>
      </c>
      <c r="B246" s="4">
        <f t="shared" si="30"/>
        <v>43566.860948629146</v>
      </c>
      <c r="C246" s="4">
        <f t="shared" si="31"/>
        <v>617.16755815530257</v>
      </c>
      <c r="D246" s="4">
        <f t="shared" si="32"/>
        <v>435.66860948629142</v>
      </c>
      <c r="E246" s="4">
        <f t="shared" si="33"/>
        <v>181.49894866901116</v>
      </c>
      <c r="F246" s="4">
        <f t="shared" si="34"/>
        <v>43385.361999960136</v>
      </c>
      <c r="H246" s="9">
        <v>238</v>
      </c>
      <c r="I246" s="4">
        <f t="shared" si="35"/>
        <v>20500.000000000306</v>
      </c>
      <c r="J246" s="4">
        <f t="shared" si="36"/>
        <v>205.00000000000304</v>
      </c>
      <c r="K246" s="4">
        <f t="shared" si="37"/>
        <v>166.66666666666666</v>
      </c>
      <c r="L246" s="4">
        <f t="shared" si="38"/>
        <v>371.6666666666697</v>
      </c>
      <c r="M246" s="4">
        <f t="shared" si="39"/>
        <v>20333.333333333638</v>
      </c>
    </row>
    <row r="247" spans="1:13" x14ac:dyDescent="0.25">
      <c r="A247" s="9">
        <v>239</v>
      </c>
      <c r="B247" s="4">
        <f t="shared" si="30"/>
        <v>43385.361999960136</v>
      </c>
      <c r="C247" s="4">
        <f t="shared" si="31"/>
        <v>617.16755815530257</v>
      </c>
      <c r="D247" s="4">
        <f t="shared" si="32"/>
        <v>433.85361999960134</v>
      </c>
      <c r="E247" s="4">
        <f t="shared" si="33"/>
        <v>183.31393815570124</v>
      </c>
      <c r="F247" s="4">
        <f t="shared" si="34"/>
        <v>43202.048061804431</v>
      </c>
      <c r="H247" s="9">
        <v>239</v>
      </c>
      <c r="I247" s="4">
        <f t="shared" si="35"/>
        <v>20333.333333333638</v>
      </c>
      <c r="J247" s="4">
        <f t="shared" si="36"/>
        <v>203.33333333333636</v>
      </c>
      <c r="K247" s="4">
        <f t="shared" si="37"/>
        <v>166.66666666666666</v>
      </c>
      <c r="L247" s="4">
        <f t="shared" si="38"/>
        <v>370.00000000000301</v>
      </c>
      <c r="M247" s="4">
        <f t="shared" si="39"/>
        <v>20166.66666666697</v>
      </c>
    </row>
    <row r="248" spans="1:13" x14ac:dyDescent="0.25">
      <c r="A248" s="9">
        <v>240</v>
      </c>
      <c r="B248" s="4">
        <f t="shared" si="30"/>
        <v>43202.048061804431</v>
      </c>
      <c r="C248" s="4">
        <f t="shared" si="31"/>
        <v>617.16755815530257</v>
      </c>
      <c r="D248" s="4">
        <f t="shared" si="32"/>
        <v>432.0204806180443</v>
      </c>
      <c r="E248" s="4">
        <f t="shared" si="33"/>
        <v>185.14707753725827</v>
      </c>
      <c r="F248" s="4">
        <f t="shared" si="34"/>
        <v>43016.900984267173</v>
      </c>
      <c r="H248" s="9">
        <v>240</v>
      </c>
      <c r="I248" s="4">
        <f t="shared" si="35"/>
        <v>20166.66666666697</v>
      </c>
      <c r="J248" s="4">
        <f t="shared" si="36"/>
        <v>201.6666666666697</v>
      </c>
      <c r="K248" s="4">
        <f t="shared" si="37"/>
        <v>166.66666666666666</v>
      </c>
      <c r="L248" s="4">
        <f t="shared" si="38"/>
        <v>368.33333333333633</v>
      </c>
      <c r="M248" s="4">
        <f t="shared" si="39"/>
        <v>20000.000000000302</v>
      </c>
    </row>
    <row r="249" spans="1:13" x14ac:dyDescent="0.25">
      <c r="A249" s="9">
        <v>241</v>
      </c>
      <c r="B249" s="4">
        <f t="shared" si="30"/>
        <v>43016.900984267173</v>
      </c>
      <c r="C249" s="4">
        <f t="shared" si="31"/>
        <v>617.16755815530257</v>
      </c>
      <c r="D249" s="4">
        <f t="shared" si="32"/>
        <v>430.16900984267176</v>
      </c>
      <c r="E249" s="4">
        <f t="shared" si="33"/>
        <v>186.99854831263082</v>
      </c>
      <c r="F249" s="4">
        <f t="shared" si="34"/>
        <v>42829.902435954544</v>
      </c>
      <c r="H249" s="9">
        <v>241</v>
      </c>
      <c r="I249" s="4">
        <f t="shared" si="35"/>
        <v>20000.000000000302</v>
      </c>
      <c r="J249" s="4">
        <f t="shared" si="36"/>
        <v>200.00000000000298</v>
      </c>
      <c r="K249" s="4">
        <f t="shared" si="37"/>
        <v>166.66666666666666</v>
      </c>
      <c r="L249" s="4">
        <f t="shared" si="38"/>
        <v>366.66666666666964</v>
      </c>
      <c r="M249" s="4">
        <f t="shared" si="39"/>
        <v>19833.333333333634</v>
      </c>
    </row>
    <row r="250" spans="1:13" x14ac:dyDescent="0.25">
      <c r="A250" s="9">
        <v>242</v>
      </c>
      <c r="B250" s="4">
        <f t="shared" si="30"/>
        <v>42829.902435954544</v>
      </c>
      <c r="C250" s="4">
        <f t="shared" si="31"/>
        <v>617.16755815530257</v>
      </c>
      <c r="D250" s="4">
        <f t="shared" si="32"/>
        <v>428.29902435954546</v>
      </c>
      <c r="E250" s="4">
        <f t="shared" si="33"/>
        <v>188.86853379575712</v>
      </c>
      <c r="F250" s="4">
        <f t="shared" si="34"/>
        <v>42641.033902158786</v>
      </c>
      <c r="H250" s="9">
        <v>242</v>
      </c>
      <c r="I250" s="4">
        <f t="shared" si="35"/>
        <v>19833.333333333634</v>
      </c>
      <c r="J250" s="4">
        <f t="shared" si="36"/>
        <v>198.33333333333633</v>
      </c>
      <c r="K250" s="4">
        <f t="shared" si="37"/>
        <v>166.66666666666666</v>
      </c>
      <c r="L250" s="4">
        <f t="shared" si="38"/>
        <v>365.00000000000296</v>
      </c>
      <c r="M250" s="4">
        <f t="shared" si="39"/>
        <v>19666.666666666966</v>
      </c>
    </row>
    <row r="251" spans="1:13" x14ac:dyDescent="0.25">
      <c r="A251" s="9">
        <v>243</v>
      </c>
      <c r="B251" s="4">
        <f t="shared" si="30"/>
        <v>42641.033902158786</v>
      </c>
      <c r="C251" s="4">
        <f t="shared" si="31"/>
        <v>617.16755815530257</v>
      </c>
      <c r="D251" s="4">
        <f t="shared" si="32"/>
        <v>426.41033902158784</v>
      </c>
      <c r="E251" s="4">
        <f t="shared" si="33"/>
        <v>190.75721913371473</v>
      </c>
      <c r="F251" s="4">
        <f t="shared" si="34"/>
        <v>42450.276683025069</v>
      </c>
      <c r="H251" s="9">
        <v>243</v>
      </c>
      <c r="I251" s="4">
        <f t="shared" si="35"/>
        <v>19666.666666666966</v>
      </c>
      <c r="J251" s="4">
        <f t="shared" si="36"/>
        <v>196.66666666666967</v>
      </c>
      <c r="K251" s="4">
        <f t="shared" si="37"/>
        <v>166.66666666666666</v>
      </c>
      <c r="L251" s="4">
        <f t="shared" si="38"/>
        <v>363.33333333333633</v>
      </c>
      <c r="M251" s="4">
        <f t="shared" si="39"/>
        <v>19500.000000000298</v>
      </c>
    </row>
    <row r="252" spans="1:13" x14ac:dyDescent="0.25">
      <c r="A252" s="9">
        <v>244</v>
      </c>
      <c r="B252" s="4">
        <f t="shared" si="30"/>
        <v>42450.276683025069</v>
      </c>
      <c r="C252" s="4">
        <f t="shared" si="31"/>
        <v>617.16755815530257</v>
      </c>
      <c r="D252" s="4">
        <f t="shared" si="32"/>
        <v>424.50276683025066</v>
      </c>
      <c r="E252" s="4">
        <f t="shared" si="33"/>
        <v>192.66479132505191</v>
      </c>
      <c r="F252" s="4">
        <f t="shared" si="34"/>
        <v>42257.61189170002</v>
      </c>
      <c r="H252" s="9">
        <v>244</v>
      </c>
      <c r="I252" s="4">
        <f t="shared" si="35"/>
        <v>19500.000000000298</v>
      </c>
      <c r="J252" s="4">
        <f t="shared" si="36"/>
        <v>195.00000000000298</v>
      </c>
      <c r="K252" s="4">
        <f t="shared" si="37"/>
        <v>166.66666666666666</v>
      </c>
      <c r="L252" s="4">
        <f t="shared" si="38"/>
        <v>361.66666666666964</v>
      </c>
      <c r="M252" s="4">
        <f t="shared" si="39"/>
        <v>19333.33333333363</v>
      </c>
    </row>
    <row r="253" spans="1:13" x14ac:dyDescent="0.25">
      <c r="A253" s="9">
        <v>245</v>
      </c>
      <c r="B253" s="4">
        <f t="shared" si="30"/>
        <v>42257.61189170002</v>
      </c>
      <c r="C253" s="4">
        <f t="shared" si="31"/>
        <v>617.16755815530257</v>
      </c>
      <c r="D253" s="4">
        <f t="shared" si="32"/>
        <v>422.5761189170002</v>
      </c>
      <c r="E253" s="4">
        <f t="shared" si="33"/>
        <v>194.59143923830237</v>
      </c>
      <c r="F253" s="4">
        <f t="shared" si="34"/>
        <v>42063.020452461715</v>
      </c>
      <c r="H253" s="9">
        <v>245</v>
      </c>
      <c r="I253" s="4">
        <f t="shared" si="35"/>
        <v>19333.33333333363</v>
      </c>
      <c r="J253" s="4">
        <f t="shared" si="36"/>
        <v>193.3333333333363</v>
      </c>
      <c r="K253" s="4">
        <f t="shared" si="37"/>
        <v>166.66666666666666</v>
      </c>
      <c r="L253" s="4">
        <f t="shared" si="38"/>
        <v>360.00000000000296</v>
      </c>
      <c r="M253" s="4">
        <f t="shared" si="39"/>
        <v>19166.666666666963</v>
      </c>
    </row>
    <row r="254" spans="1:13" x14ac:dyDescent="0.25">
      <c r="A254" s="9">
        <v>246</v>
      </c>
      <c r="B254" s="4">
        <f t="shared" si="30"/>
        <v>42063.020452461715</v>
      </c>
      <c r="C254" s="4">
        <f t="shared" si="31"/>
        <v>617.16755815530257</v>
      </c>
      <c r="D254" s="4">
        <f t="shared" si="32"/>
        <v>420.63020452461711</v>
      </c>
      <c r="E254" s="4">
        <f t="shared" si="33"/>
        <v>196.53735363068546</v>
      </c>
      <c r="F254" s="4">
        <f t="shared" si="34"/>
        <v>41866.483098831028</v>
      </c>
      <c r="H254" s="9">
        <v>246</v>
      </c>
      <c r="I254" s="4">
        <f t="shared" si="35"/>
        <v>19166.666666666963</v>
      </c>
      <c r="J254" s="4">
        <f t="shared" si="36"/>
        <v>191.66666666666961</v>
      </c>
      <c r="K254" s="4">
        <f t="shared" si="37"/>
        <v>166.66666666666666</v>
      </c>
      <c r="L254" s="4">
        <f t="shared" si="38"/>
        <v>358.33333333333627</v>
      </c>
      <c r="M254" s="4">
        <f t="shared" si="39"/>
        <v>19000.000000000295</v>
      </c>
    </row>
    <row r="255" spans="1:13" x14ac:dyDescent="0.25">
      <c r="A255" s="9">
        <v>247</v>
      </c>
      <c r="B255" s="4">
        <f t="shared" si="30"/>
        <v>41866.483098831028</v>
      </c>
      <c r="C255" s="4">
        <f t="shared" si="31"/>
        <v>617.16755815530257</v>
      </c>
      <c r="D255" s="4">
        <f t="shared" si="32"/>
        <v>418.66483098831026</v>
      </c>
      <c r="E255" s="4">
        <f t="shared" si="33"/>
        <v>198.50272716699232</v>
      </c>
      <c r="F255" s="4">
        <f t="shared" si="34"/>
        <v>41667.980371664038</v>
      </c>
      <c r="H255" s="9">
        <v>247</v>
      </c>
      <c r="I255" s="4">
        <f t="shared" si="35"/>
        <v>19000.000000000295</v>
      </c>
      <c r="J255" s="4">
        <f t="shared" si="36"/>
        <v>190.00000000000296</v>
      </c>
      <c r="K255" s="4">
        <f t="shared" si="37"/>
        <v>166.66666666666666</v>
      </c>
      <c r="L255" s="4">
        <f t="shared" si="38"/>
        <v>356.66666666666958</v>
      </c>
      <c r="M255" s="4">
        <f t="shared" si="39"/>
        <v>18833.333333333627</v>
      </c>
    </row>
    <row r="256" spans="1:13" x14ac:dyDescent="0.25">
      <c r="A256" s="9">
        <v>248</v>
      </c>
      <c r="B256" s="4">
        <f t="shared" si="30"/>
        <v>41667.980371664038</v>
      </c>
      <c r="C256" s="4">
        <f t="shared" si="31"/>
        <v>617.16755815530257</v>
      </c>
      <c r="D256" s="4">
        <f t="shared" si="32"/>
        <v>416.67980371664038</v>
      </c>
      <c r="E256" s="4">
        <f t="shared" si="33"/>
        <v>200.48775443866219</v>
      </c>
      <c r="F256" s="4">
        <f t="shared" si="34"/>
        <v>41467.492617225376</v>
      </c>
      <c r="H256" s="9">
        <v>248</v>
      </c>
      <c r="I256" s="4">
        <f t="shared" si="35"/>
        <v>18833.333333333627</v>
      </c>
      <c r="J256" s="4">
        <f t="shared" si="36"/>
        <v>188.33333333333624</v>
      </c>
      <c r="K256" s="4">
        <f t="shared" si="37"/>
        <v>166.66666666666666</v>
      </c>
      <c r="L256" s="4">
        <f t="shared" si="38"/>
        <v>355.0000000000029</v>
      </c>
      <c r="M256" s="4">
        <f t="shared" si="39"/>
        <v>18666.666666666959</v>
      </c>
    </row>
    <row r="257" spans="1:13" x14ac:dyDescent="0.25">
      <c r="A257" s="9">
        <v>249</v>
      </c>
      <c r="B257" s="4">
        <f t="shared" si="30"/>
        <v>41467.492617225376</v>
      </c>
      <c r="C257" s="4">
        <f t="shared" si="31"/>
        <v>617.16755815530257</v>
      </c>
      <c r="D257" s="4">
        <f t="shared" si="32"/>
        <v>414.67492617225372</v>
      </c>
      <c r="E257" s="4">
        <f t="shared" si="33"/>
        <v>202.49263198304885</v>
      </c>
      <c r="F257" s="4">
        <f t="shared" si="34"/>
        <v>41264.999985242328</v>
      </c>
      <c r="H257" s="9">
        <v>249</v>
      </c>
      <c r="I257" s="4">
        <f t="shared" si="35"/>
        <v>18666.666666666959</v>
      </c>
      <c r="J257" s="4">
        <f t="shared" si="36"/>
        <v>186.66666666666958</v>
      </c>
      <c r="K257" s="4">
        <f t="shared" si="37"/>
        <v>166.66666666666666</v>
      </c>
      <c r="L257" s="4">
        <f t="shared" si="38"/>
        <v>353.33333333333621</v>
      </c>
      <c r="M257" s="4">
        <f t="shared" si="39"/>
        <v>18500.000000000291</v>
      </c>
    </row>
    <row r="258" spans="1:13" x14ac:dyDescent="0.25">
      <c r="A258" s="9">
        <v>250</v>
      </c>
      <c r="B258" s="4">
        <f t="shared" si="30"/>
        <v>41264.999985242328</v>
      </c>
      <c r="C258" s="4">
        <f t="shared" si="31"/>
        <v>617.16755815530257</v>
      </c>
      <c r="D258" s="4">
        <f t="shared" si="32"/>
        <v>412.64999985242326</v>
      </c>
      <c r="E258" s="4">
        <f t="shared" si="33"/>
        <v>204.51755830287931</v>
      </c>
      <c r="F258" s="4">
        <f t="shared" si="34"/>
        <v>41060.482426939452</v>
      </c>
      <c r="H258" s="9">
        <v>250</v>
      </c>
      <c r="I258" s="4">
        <f t="shared" si="35"/>
        <v>18500.000000000291</v>
      </c>
      <c r="J258" s="4">
        <f t="shared" si="36"/>
        <v>185.00000000000293</v>
      </c>
      <c r="K258" s="4">
        <f t="shared" si="37"/>
        <v>166.66666666666666</v>
      </c>
      <c r="L258" s="4">
        <f t="shared" si="38"/>
        <v>351.66666666666958</v>
      </c>
      <c r="M258" s="4">
        <f t="shared" si="39"/>
        <v>18333.333333333623</v>
      </c>
    </row>
    <row r="259" spans="1:13" x14ac:dyDescent="0.25">
      <c r="A259" s="9">
        <v>251</v>
      </c>
      <c r="B259" s="4">
        <f t="shared" si="30"/>
        <v>41060.482426939452</v>
      </c>
      <c r="C259" s="4">
        <f t="shared" si="31"/>
        <v>617.16755815530257</v>
      </c>
      <c r="D259" s="4">
        <f t="shared" si="32"/>
        <v>410.60482426939456</v>
      </c>
      <c r="E259" s="4">
        <f t="shared" si="33"/>
        <v>206.56273388590802</v>
      </c>
      <c r="F259" s="4">
        <f t="shared" si="34"/>
        <v>40853.919693053547</v>
      </c>
      <c r="H259" s="9">
        <v>251</v>
      </c>
      <c r="I259" s="4">
        <f t="shared" si="35"/>
        <v>18333.333333333623</v>
      </c>
      <c r="J259" s="4">
        <f t="shared" si="36"/>
        <v>183.33333333333621</v>
      </c>
      <c r="K259" s="4">
        <f t="shared" si="37"/>
        <v>166.66666666666666</v>
      </c>
      <c r="L259" s="4">
        <f t="shared" si="38"/>
        <v>350.00000000000284</v>
      </c>
      <c r="M259" s="4">
        <f t="shared" si="39"/>
        <v>18166.666666666955</v>
      </c>
    </row>
    <row r="260" spans="1:13" x14ac:dyDescent="0.25">
      <c r="A260" s="9">
        <v>252</v>
      </c>
      <c r="B260" s="4">
        <f t="shared" si="30"/>
        <v>40853.919693053547</v>
      </c>
      <c r="C260" s="4">
        <f t="shared" si="31"/>
        <v>617.16755815530257</v>
      </c>
      <c r="D260" s="4">
        <f t="shared" si="32"/>
        <v>408.53919693053541</v>
      </c>
      <c r="E260" s="4">
        <f t="shared" si="33"/>
        <v>208.62836122476716</v>
      </c>
      <c r="F260" s="4">
        <f t="shared" si="34"/>
        <v>40645.291331828783</v>
      </c>
      <c r="H260" s="9">
        <v>252</v>
      </c>
      <c r="I260" s="4">
        <f t="shared" si="35"/>
        <v>18166.666666666955</v>
      </c>
      <c r="J260" s="4">
        <f t="shared" si="36"/>
        <v>181.66666666666956</v>
      </c>
      <c r="K260" s="4">
        <f t="shared" si="37"/>
        <v>166.66666666666666</v>
      </c>
      <c r="L260" s="4">
        <f t="shared" si="38"/>
        <v>348.33333333333621</v>
      </c>
      <c r="M260" s="4">
        <f t="shared" si="39"/>
        <v>18000.000000000287</v>
      </c>
    </row>
    <row r="261" spans="1:13" x14ac:dyDescent="0.25">
      <c r="A261" s="9">
        <v>253</v>
      </c>
      <c r="B261" s="4">
        <f t="shared" si="30"/>
        <v>40645.291331828783</v>
      </c>
      <c r="C261" s="4">
        <f t="shared" si="31"/>
        <v>617.16755815530257</v>
      </c>
      <c r="D261" s="4">
        <f t="shared" si="32"/>
        <v>406.45291331828781</v>
      </c>
      <c r="E261" s="4">
        <f t="shared" si="33"/>
        <v>210.71464483701476</v>
      </c>
      <c r="F261" s="4">
        <f t="shared" si="34"/>
        <v>40434.576686991772</v>
      </c>
      <c r="H261" s="9">
        <v>253</v>
      </c>
      <c r="I261" s="4">
        <f t="shared" si="35"/>
        <v>18000.000000000287</v>
      </c>
      <c r="J261" s="4">
        <f t="shared" si="36"/>
        <v>180.00000000000287</v>
      </c>
      <c r="K261" s="4">
        <f t="shared" si="37"/>
        <v>166.66666666666666</v>
      </c>
      <c r="L261" s="4">
        <f t="shared" si="38"/>
        <v>346.66666666666953</v>
      </c>
      <c r="M261" s="4">
        <f t="shared" si="39"/>
        <v>17833.33333333362</v>
      </c>
    </row>
    <row r="262" spans="1:13" x14ac:dyDescent="0.25">
      <c r="A262" s="9">
        <v>254</v>
      </c>
      <c r="B262" s="4">
        <f t="shared" si="30"/>
        <v>40434.576686991772</v>
      </c>
      <c r="C262" s="4">
        <f t="shared" si="31"/>
        <v>617.16755815530257</v>
      </c>
      <c r="D262" s="4">
        <f t="shared" si="32"/>
        <v>404.34576686991772</v>
      </c>
      <c r="E262" s="4">
        <f t="shared" si="33"/>
        <v>212.82179128538485</v>
      </c>
      <c r="F262" s="4">
        <f t="shared" si="34"/>
        <v>40221.754895706385</v>
      </c>
      <c r="H262" s="9">
        <v>254</v>
      </c>
      <c r="I262" s="4">
        <f t="shared" si="35"/>
        <v>17833.33333333362</v>
      </c>
      <c r="J262" s="4">
        <f t="shared" si="36"/>
        <v>178.33333333333618</v>
      </c>
      <c r="K262" s="4">
        <f t="shared" si="37"/>
        <v>166.66666666666666</v>
      </c>
      <c r="L262" s="4">
        <f t="shared" si="38"/>
        <v>345.00000000000284</v>
      </c>
      <c r="M262" s="4">
        <f t="shared" si="39"/>
        <v>17666.666666666952</v>
      </c>
    </row>
    <row r="263" spans="1:13" x14ac:dyDescent="0.25">
      <c r="A263" s="9">
        <v>255</v>
      </c>
      <c r="B263" s="4">
        <f t="shared" si="30"/>
        <v>40221.754895706385</v>
      </c>
      <c r="C263" s="4">
        <f t="shared" si="31"/>
        <v>617.16755815530257</v>
      </c>
      <c r="D263" s="4">
        <f t="shared" si="32"/>
        <v>402.21754895706385</v>
      </c>
      <c r="E263" s="4">
        <f t="shared" si="33"/>
        <v>214.95000919823872</v>
      </c>
      <c r="F263" s="4">
        <f t="shared" si="34"/>
        <v>40006.804886508144</v>
      </c>
      <c r="H263" s="9">
        <v>255</v>
      </c>
      <c r="I263" s="4">
        <f t="shared" si="35"/>
        <v>17666.666666666952</v>
      </c>
      <c r="J263" s="4">
        <f t="shared" si="36"/>
        <v>176.6666666666695</v>
      </c>
      <c r="K263" s="4">
        <f t="shared" si="37"/>
        <v>166.66666666666666</v>
      </c>
      <c r="L263" s="4">
        <f t="shared" si="38"/>
        <v>343.33333333333616</v>
      </c>
      <c r="M263" s="4">
        <f t="shared" si="39"/>
        <v>17500.000000000284</v>
      </c>
    </row>
    <row r="264" spans="1:13" x14ac:dyDescent="0.25">
      <c r="A264" s="9">
        <v>256</v>
      </c>
      <c r="B264" s="4">
        <f t="shared" si="30"/>
        <v>40006.804886508144</v>
      </c>
      <c r="C264" s="4">
        <f t="shared" si="31"/>
        <v>617.16755815530257</v>
      </c>
      <c r="D264" s="4">
        <f t="shared" si="32"/>
        <v>400.06804886508144</v>
      </c>
      <c r="E264" s="4">
        <f t="shared" si="33"/>
        <v>217.09950929022114</v>
      </c>
      <c r="F264" s="4">
        <f t="shared" si="34"/>
        <v>39789.705377217921</v>
      </c>
      <c r="H264" s="9">
        <v>256</v>
      </c>
      <c r="I264" s="4">
        <f t="shared" si="35"/>
        <v>17500.000000000284</v>
      </c>
      <c r="J264" s="4">
        <f t="shared" si="36"/>
        <v>175.00000000000284</v>
      </c>
      <c r="K264" s="4">
        <f t="shared" si="37"/>
        <v>166.66666666666666</v>
      </c>
      <c r="L264" s="4">
        <f t="shared" si="38"/>
        <v>341.66666666666947</v>
      </c>
      <c r="M264" s="4">
        <f t="shared" si="39"/>
        <v>17333.333333333616</v>
      </c>
    </row>
    <row r="265" spans="1:13" x14ac:dyDescent="0.25">
      <c r="A265" s="9">
        <v>257</v>
      </c>
      <c r="B265" s="4">
        <f t="shared" si="30"/>
        <v>39789.705377217921</v>
      </c>
      <c r="C265" s="4">
        <f t="shared" si="31"/>
        <v>617.16755815530257</v>
      </c>
      <c r="D265" s="4">
        <f t="shared" si="32"/>
        <v>397.89705377217916</v>
      </c>
      <c r="E265" s="4">
        <f t="shared" si="33"/>
        <v>219.27050438312341</v>
      </c>
      <c r="F265" s="4">
        <f t="shared" si="34"/>
        <v>39570.434872834798</v>
      </c>
      <c r="H265" s="9">
        <v>257</v>
      </c>
      <c r="I265" s="4">
        <f t="shared" si="35"/>
        <v>17333.333333333616</v>
      </c>
      <c r="J265" s="4">
        <f t="shared" si="36"/>
        <v>173.33333333333613</v>
      </c>
      <c r="K265" s="4">
        <f t="shared" si="37"/>
        <v>166.66666666666666</v>
      </c>
      <c r="L265" s="4">
        <f t="shared" si="38"/>
        <v>340.00000000000279</v>
      </c>
      <c r="M265" s="4">
        <f t="shared" si="39"/>
        <v>17166.666666666948</v>
      </c>
    </row>
    <row r="266" spans="1:13" x14ac:dyDescent="0.25">
      <c r="A266" s="9">
        <v>258</v>
      </c>
      <c r="B266" s="4">
        <f t="shared" si="30"/>
        <v>39570.434872834798</v>
      </c>
      <c r="C266" s="4">
        <f t="shared" si="31"/>
        <v>617.16755815530257</v>
      </c>
      <c r="D266" s="4">
        <f t="shared" si="32"/>
        <v>395.70434872834795</v>
      </c>
      <c r="E266" s="4">
        <f t="shared" si="33"/>
        <v>221.46320942695462</v>
      </c>
      <c r="F266" s="4">
        <f t="shared" si="34"/>
        <v>39348.971663407843</v>
      </c>
      <c r="H266" s="9">
        <v>258</v>
      </c>
      <c r="I266" s="4">
        <f t="shared" si="35"/>
        <v>17166.666666666948</v>
      </c>
      <c r="J266" s="4">
        <f t="shared" si="36"/>
        <v>171.66666666666947</v>
      </c>
      <c r="K266" s="4">
        <f t="shared" si="37"/>
        <v>166.66666666666666</v>
      </c>
      <c r="L266" s="4">
        <f t="shared" si="38"/>
        <v>338.3333333333361</v>
      </c>
      <c r="M266" s="4">
        <f t="shared" si="39"/>
        <v>17000.00000000028</v>
      </c>
    </row>
    <row r="267" spans="1:13" x14ac:dyDescent="0.25">
      <c r="A267" s="9">
        <v>259</v>
      </c>
      <c r="B267" s="4">
        <f t="shared" ref="B267:B330" si="40">F266</f>
        <v>39348.971663407843</v>
      </c>
      <c r="C267" s="4">
        <f t="shared" ref="C267:C330" si="41">-PMT($B$4/12,$B$5*12,$B$3)</f>
        <v>617.16755815530257</v>
      </c>
      <c r="D267" s="4">
        <f t="shared" ref="D267:D330" si="42">B267*$B$4/12</f>
        <v>393.48971663407843</v>
      </c>
      <c r="E267" s="4">
        <f t="shared" ref="E267:E330" si="43">C267-D267</f>
        <v>223.67784152122414</v>
      </c>
      <c r="F267" s="4">
        <f t="shared" ref="F267:F330" si="44">B267-E267</f>
        <v>39125.293821886618</v>
      </c>
      <c r="H267" s="9">
        <v>259</v>
      </c>
      <c r="I267" s="4">
        <f t="shared" ref="I267:I330" si="45">M266</f>
        <v>17000.00000000028</v>
      </c>
      <c r="J267" s="4">
        <f t="shared" ref="J267:J330" si="46">I267*$I$4/12</f>
        <v>170.00000000000281</v>
      </c>
      <c r="K267" s="4">
        <f t="shared" ref="K267:K330" si="47">$I$9/$I$5/12</f>
        <v>166.66666666666666</v>
      </c>
      <c r="L267" s="4">
        <f t="shared" ref="L267:L330" si="48">J267+K267</f>
        <v>336.66666666666947</v>
      </c>
      <c r="M267" s="4">
        <f t="shared" ref="M267:M330" si="49">I267-K267</f>
        <v>16833.333333333612</v>
      </c>
    </row>
    <row r="268" spans="1:13" x14ac:dyDescent="0.25">
      <c r="A268" s="9">
        <v>260</v>
      </c>
      <c r="B268" s="4">
        <f t="shared" si="40"/>
        <v>39125.293821886618</v>
      </c>
      <c r="C268" s="4">
        <f t="shared" si="41"/>
        <v>617.16755815530257</v>
      </c>
      <c r="D268" s="4">
        <f t="shared" si="42"/>
        <v>391.25293821886618</v>
      </c>
      <c r="E268" s="4">
        <f t="shared" si="43"/>
        <v>225.9146199364364</v>
      </c>
      <c r="F268" s="4">
        <f t="shared" si="44"/>
        <v>38899.379201950185</v>
      </c>
      <c r="H268" s="9">
        <v>260</v>
      </c>
      <c r="I268" s="4">
        <f t="shared" si="45"/>
        <v>16833.333333333612</v>
      </c>
      <c r="J268" s="4">
        <f t="shared" si="46"/>
        <v>168.33333333333613</v>
      </c>
      <c r="K268" s="4">
        <f t="shared" si="47"/>
        <v>166.66666666666666</v>
      </c>
      <c r="L268" s="4">
        <f t="shared" si="48"/>
        <v>335.00000000000279</v>
      </c>
      <c r="M268" s="4">
        <f t="shared" si="49"/>
        <v>16666.666666666944</v>
      </c>
    </row>
    <row r="269" spans="1:13" x14ac:dyDescent="0.25">
      <c r="A269" s="9">
        <v>261</v>
      </c>
      <c r="B269" s="4">
        <f t="shared" si="40"/>
        <v>38899.379201950185</v>
      </c>
      <c r="C269" s="4">
        <f t="shared" si="41"/>
        <v>617.16755815530257</v>
      </c>
      <c r="D269" s="4">
        <f t="shared" si="42"/>
        <v>388.99379201950183</v>
      </c>
      <c r="E269" s="4">
        <f t="shared" si="43"/>
        <v>228.17376613580075</v>
      </c>
      <c r="F269" s="4">
        <f t="shared" si="44"/>
        <v>38671.205435814387</v>
      </c>
      <c r="H269" s="9">
        <v>261</v>
      </c>
      <c r="I269" s="4">
        <f t="shared" si="45"/>
        <v>16666.666666666944</v>
      </c>
      <c r="J269" s="4">
        <f t="shared" si="46"/>
        <v>166.66666666666944</v>
      </c>
      <c r="K269" s="4">
        <f t="shared" si="47"/>
        <v>166.66666666666666</v>
      </c>
      <c r="L269" s="4">
        <f t="shared" si="48"/>
        <v>333.3333333333361</v>
      </c>
      <c r="M269" s="4">
        <f t="shared" si="49"/>
        <v>16500.000000000276</v>
      </c>
    </row>
    <row r="270" spans="1:13" x14ac:dyDescent="0.25">
      <c r="A270" s="9">
        <v>262</v>
      </c>
      <c r="B270" s="4">
        <f t="shared" si="40"/>
        <v>38671.205435814387</v>
      </c>
      <c r="C270" s="4">
        <f t="shared" si="41"/>
        <v>617.16755815530257</v>
      </c>
      <c r="D270" s="4">
        <f t="shared" si="42"/>
        <v>386.71205435814386</v>
      </c>
      <c r="E270" s="4">
        <f t="shared" si="43"/>
        <v>230.45550379715871</v>
      </c>
      <c r="F270" s="4">
        <f t="shared" si="44"/>
        <v>38440.749932017228</v>
      </c>
      <c r="H270" s="9">
        <v>262</v>
      </c>
      <c r="I270" s="4">
        <f t="shared" si="45"/>
        <v>16500.000000000276</v>
      </c>
      <c r="J270" s="4">
        <f t="shared" si="46"/>
        <v>165.00000000000276</v>
      </c>
      <c r="K270" s="4">
        <f t="shared" si="47"/>
        <v>166.66666666666666</v>
      </c>
      <c r="L270" s="4">
        <f t="shared" si="48"/>
        <v>331.66666666666941</v>
      </c>
      <c r="M270" s="4">
        <f t="shared" si="49"/>
        <v>16333.33333333361</v>
      </c>
    </row>
    <row r="271" spans="1:13" x14ac:dyDescent="0.25">
      <c r="A271" s="9">
        <v>263</v>
      </c>
      <c r="B271" s="4">
        <f t="shared" si="40"/>
        <v>38440.749932017228</v>
      </c>
      <c r="C271" s="4">
        <f t="shared" si="41"/>
        <v>617.16755815530257</v>
      </c>
      <c r="D271" s="4">
        <f t="shared" si="42"/>
        <v>384.40749932017229</v>
      </c>
      <c r="E271" s="4">
        <f t="shared" si="43"/>
        <v>232.76005883513028</v>
      </c>
      <c r="F271" s="4">
        <f t="shared" si="44"/>
        <v>38207.989873182101</v>
      </c>
      <c r="H271" s="9">
        <v>263</v>
      </c>
      <c r="I271" s="4">
        <f t="shared" si="45"/>
        <v>16333.33333333361</v>
      </c>
      <c r="J271" s="4">
        <f t="shared" si="46"/>
        <v>163.3333333333361</v>
      </c>
      <c r="K271" s="4">
        <f t="shared" si="47"/>
        <v>166.66666666666666</v>
      </c>
      <c r="L271" s="4">
        <f t="shared" si="48"/>
        <v>330.00000000000273</v>
      </c>
      <c r="M271" s="4">
        <f t="shared" si="49"/>
        <v>16166.666666666944</v>
      </c>
    </row>
    <row r="272" spans="1:13" x14ac:dyDescent="0.25">
      <c r="A272" s="9">
        <v>264</v>
      </c>
      <c r="B272" s="4">
        <f t="shared" si="40"/>
        <v>38207.989873182101</v>
      </c>
      <c r="C272" s="4">
        <f t="shared" si="41"/>
        <v>617.16755815530257</v>
      </c>
      <c r="D272" s="4">
        <f t="shared" si="42"/>
        <v>382.079898731821</v>
      </c>
      <c r="E272" s="4">
        <f t="shared" si="43"/>
        <v>235.08765942348157</v>
      </c>
      <c r="F272" s="4">
        <f t="shared" si="44"/>
        <v>37972.902213758622</v>
      </c>
      <c r="H272" s="9">
        <v>264</v>
      </c>
      <c r="I272" s="4">
        <f t="shared" si="45"/>
        <v>16166.666666666944</v>
      </c>
      <c r="J272" s="4">
        <f t="shared" si="46"/>
        <v>161.66666666666944</v>
      </c>
      <c r="K272" s="4">
        <f t="shared" si="47"/>
        <v>166.66666666666666</v>
      </c>
      <c r="L272" s="4">
        <f t="shared" si="48"/>
        <v>328.3333333333361</v>
      </c>
      <c r="M272" s="4">
        <f t="shared" si="49"/>
        <v>16000.000000000278</v>
      </c>
    </row>
    <row r="273" spans="1:13" x14ac:dyDescent="0.25">
      <c r="A273" s="9">
        <v>265</v>
      </c>
      <c r="B273" s="4">
        <f t="shared" si="40"/>
        <v>37972.902213758622</v>
      </c>
      <c r="C273" s="4">
        <f t="shared" si="41"/>
        <v>617.16755815530257</v>
      </c>
      <c r="D273" s="4">
        <f t="shared" si="42"/>
        <v>379.72902213758624</v>
      </c>
      <c r="E273" s="4">
        <f t="shared" si="43"/>
        <v>237.43853601771633</v>
      </c>
      <c r="F273" s="4">
        <f t="shared" si="44"/>
        <v>37735.463677740903</v>
      </c>
      <c r="H273" s="9">
        <v>265</v>
      </c>
      <c r="I273" s="4">
        <f t="shared" si="45"/>
        <v>16000.000000000278</v>
      </c>
      <c r="J273" s="4">
        <f t="shared" si="46"/>
        <v>160.00000000000279</v>
      </c>
      <c r="K273" s="4">
        <f t="shared" si="47"/>
        <v>166.66666666666666</v>
      </c>
      <c r="L273" s="4">
        <f t="shared" si="48"/>
        <v>326.66666666666947</v>
      </c>
      <c r="M273" s="4">
        <f t="shared" si="49"/>
        <v>15833.333333333612</v>
      </c>
    </row>
    <row r="274" spans="1:13" x14ac:dyDescent="0.25">
      <c r="A274" s="9">
        <v>266</v>
      </c>
      <c r="B274" s="4">
        <f t="shared" si="40"/>
        <v>37735.463677740903</v>
      </c>
      <c r="C274" s="4">
        <f t="shared" si="41"/>
        <v>617.16755815530257</v>
      </c>
      <c r="D274" s="4">
        <f t="shared" si="42"/>
        <v>377.35463677740904</v>
      </c>
      <c r="E274" s="4">
        <f t="shared" si="43"/>
        <v>239.81292137789353</v>
      </c>
      <c r="F274" s="4">
        <f t="shared" si="44"/>
        <v>37495.650756363008</v>
      </c>
      <c r="H274" s="9">
        <v>266</v>
      </c>
      <c r="I274" s="4">
        <f t="shared" si="45"/>
        <v>15833.333333333612</v>
      </c>
      <c r="J274" s="4">
        <f t="shared" si="46"/>
        <v>158.33333333333613</v>
      </c>
      <c r="K274" s="4">
        <f t="shared" si="47"/>
        <v>166.66666666666666</v>
      </c>
      <c r="L274" s="4">
        <f t="shared" si="48"/>
        <v>325.00000000000279</v>
      </c>
      <c r="M274" s="4">
        <f t="shared" si="49"/>
        <v>15666.666666666946</v>
      </c>
    </row>
    <row r="275" spans="1:13" x14ac:dyDescent="0.25">
      <c r="A275" s="9">
        <v>267</v>
      </c>
      <c r="B275" s="4">
        <f t="shared" si="40"/>
        <v>37495.650756363008</v>
      </c>
      <c r="C275" s="4">
        <f t="shared" si="41"/>
        <v>617.16755815530257</v>
      </c>
      <c r="D275" s="4">
        <f t="shared" si="42"/>
        <v>374.95650756363005</v>
      </c>
      <c r="E275" s="4">
        <f t="shared" si="43"/>
        <v>242.21105059167252</v>
      </c>
      <c r="F275" s="4">
        <f t="shared" si="44"/>
        <v>37253.439705771336</v>
      </c>
      <c r="H275" s="9">
        <v>267</v>
      </c>
      <c r="I275" s="4">
        <f t="shared" si="45"/>
        <v>15666.666666666946</v>
      </c>
      <c r="J275" s="4">
        <f t="shared" si="46"/>
        <v>156.66666666666944</v>
      </c>
      <c r="K275" s="4">
        <f t="shared" si="47"/>
        <v>166.66666666666666</v>
      </c>
      <c r="L275" s="4">
        <f t="shared" si="48"/>
        <v>323.3333333333361</v>
      </c>
      <c r="M275" s="4">
        <f t="shared" si="49"/>
        <v>15500.00000000028</v>
      </c>
    </row>
    <row r="276" spans="1:13" x14ac:dyDescent="0.25">
      <c r="A276" s="9">
        <v>268</v>
      </c>
      <c r="B276" s="4">
        <f t="shared" si="40"/>
        <v>37253.439705771336</v>
      </c>
      <c r="C276" s="4">
        <f t="shared" si="41"/>
        <v>617.16755815530257</v>
      </c>
      <c r="D276" s="4">
        <f t="shared" si="42"/>
        <v>372.53439705771331</v>
      </c>
      <c r="E276" s="4">
        <f t="shared" si="43"/>
        <v>244.63316109758927</v>
      </c>
      <c r="F276" s="4">
        <f t="shared" si="44"/>
        <v>37008.806544673746</v>
      </c>
      <c r="H276" s="9">
        <v>268</v>
      </c>
      <c r="I276" s="4">
        <f t="shared" si="45"/>
        <v>15500.00000000028</v>
      </c>
      <c r="J276" s="4">
        <f t="shared" si="46"/>
        <v>155.00000000000281</v>
      </c>
      <c r="K276" s="4">
        <f t="shared" si="47"/>
        <v>166.66666666666666</v>
      </c>
      <c r="L276" s="4">
        <f t="shared" si="48"/>
        <v>321.66666666666947</v>
      </c>
      <c r="M276" s="4">
        <f t="shared" si="49"/>
        <v>15333.333333333614</v>
      </c>
    </row>
    <row r="277" spans="1:13" x14ac:dyDescent="0.25">
      <c r="A277" s="9">
        <v>269</v>
      </c>
      <c r="B277" s="4">
        <f t="shared" si="40"/>
        <v>37008.806544673746</v>
      </c>
      <c r="C277" s="4">
        <f t="shared" si="41"/>
        <v>617.16755815530257</v>
      </c>
      <c r="D277" s="4">
        <f t="shared" si="42"/>
        <v>370.0880654467374</v>
      </c>
      <c r="E277" s="4">
        <f t="shared" si="43"/>
        <v>247.07949270856517</v>
      </c>
      <c r="F277" s="4">
        <f t="shared" si="44"/>
        <v>36761.727051965179</v>
      </c>
      <c r="H277" s="9">
        <v>269</v>
      </c>
      <c r="I277" s="4">
        <f t="shared" si="45"/>
        <v>15333.333333333614</v>
      </c>
      <c r="J277" s="4">
        <f t="shared" si="46"/>
        <v>153.33333333333613</v>
      </c>
      <c r="K277" s="4">
        <f t="shared" si="47"/>
        <v>166.66666666666666</v>
      </c>
      <c r="L277" s="4">
        <f t="shared" si="48"/>
        <v>320.00000000000279</v>
      </c>
      <c r="M277" s="4">
        <f t="shared" si="49"/>
        <v>15166.666666666948</v>
      </c>
    </row>
    <row r="278" spans="1:13" x14ac:dyDescent="0.25">
      <c r="A278" s="9">
        <v>270</v>
      </c>
      <c r="B278" s="4">
        <f t="shared" si="40"/>
        <v>36761.727051965179</v>
      </c>
      <c r="C278" s="4">
        <f t="shared" si="41"/>
        <v>617.16755815530257</v>
      </c>
      <c r="D278" s="4">
        <f t="shared" si="42"/>
        <v>367.61727051965181</v>
      </c>
      <c r="E278" s="4">
        <f t="shared" si="43"/>
        <v>249.55028763565076</v>
      </c>
      <c r="F278" s="4">
        <f t="shared" si="44"/>
        <v>36512.176764329532</v>
      </c>
      <c r="H278" s="9">
        <v>270</v>
      </c>
      <c r="I278" s="4">
        <f t="shared" si="45"/>
        <v>15166.666666666948</v>
      </c>
      <c r="J278" s="4">
        <f t="shared" si="46"/>
        <v>151.66666666666947</v>
      </c>
      <c r="K278" s="4">
        <f t="shared" si="47"/>
        <v>166.66666666666666</v>
      </c>
      <c r="L278" s="4">
        <f t="shared" si="48"/>
        <v>318.3333333333361</v>
      </c>
      <c r="M278" s="4">
        <f t="shared" si="49"/>
        <v>15000.000000000282</v>
      </c>
    </row>
    <row r="279" spans="1:13" x14ac:dyDescent="0.25">
      <c r="A279" s="9">
        <v>271</v>
      </c>
      <c r="B279" s="4">
        <f t="shared" si="40"/>
        <v>36512.176764329532</v>
      </c>
      <c r="C279" s="4">
        <f t="shared" si="41"/>
        <v>617.16755815530257</v>
      </c>
      <c r="D279" s="4">
        <f t="shared" si="42"/>
        <v>365.1217676432953</v>
      </c>
      <c r="E279" s="4">
        <f t="shared" si="43"/>
        <v>252.04579051200727</v>
      </c>
      <c r="F279" s="4">
        <f t="shared" si="44"/>
        <v>36260.130973817526</v>
      </c>
      <c r="H279" s="9">
        <v>271</v>
      </c>
      <c r="I279" s="4">
        <f t="shared" si="45"/>
        <v>15000.000000000282</v>
      </c>
      <c r="J279" s="4">
        <f t="shared" si="46"/>
        <v>150.00000000000281</v>
      </c>
      <c r="K279" s="4">
        <f t="shared" si="47"/>
        <v>166.66666666666666</v>
      </c>
      <c r="L279" s="4">
        <f t="shared" si="48"/>
        <v>316.66666666666947</v>
      </c>
      <c r="M279" s="4">
        <f t="shared" si="49"/>
        <v>14833.333333333616</v>
      </c>
    </row>
    <row r="280" spans="1:13" x14ac:dyDescent="0.25">
      <c r="A280" s="9">
        <v>272</v>
      </c>
      <c r="B280" s="4">
        <f t="shared" si="40"/>
        <v>36260.130973817526</v>
      </c>
      <c r="C280" s="4">
        <f t="shared" si="41"/>
        <v>617.16755815530257</v>
      </c>
      <c r="D280" s="4">
        <f t="shared" si="42"/>
        <v>362.6013097381753</v>
      </c>
      <c r="E280" s="4">
        <f t="shared" si="43"/>
        <v>254.56624841712727</v>
      </c>
      <c r="F280" s="4">
        <f t="shared" si="44"/>
        <v>36005.5647254004</v>
      </c>
      <c r="H280" s="9">
        <v>272</v>
      </c>
      <c r="I280" s="4">
        <f t="shared" si="45"/>
        <v>14833.333333333616</v>
      </c>
      <c r="J280" s="4">
        <f t="shared" si="46"/>
        <v>148.33333333333616</v>
      </c>
      <c r="K280" s="4">
        <f t="shared" si="47"/>
        <v>166.66666666666666</v>
      </c>
      <c r="L280" s="4">
        <f t="shared" si="48"/>
        <v>315.00000000000284</v>
      </c>
      <c r="M280" s="4">
        <f t="shared" si="49"/>
        <v>14666.66666666695</v>
      </c>
    </row>
    <row r="281" spans="1:13" x14ac:dyDescent="0.25">
      <c r="A281" s="9">
        <v>273</v>
      </c>
      <c r="B281" s="4">
        <f t="shared" si="40"/>
        <v>36005.5647254004</v>
      </c>
      <c r="C281" s="4">
        <f t="shared" si="41"/>
        <v>617.16755815530257</v>
      </c>
      <c r="D281" s="4">
        <f t="shared" si="42"/>
        <v>360.05564725400399</v>
      </c>
      <c r="E281" s="4">
        <f t="shared" si="43"/>
        <v>257.11191090129859</v>
      </c>
      <c r="F281" s="4">
        <f t="shared" si="44"/>
        <v>35748.452814499098</v>
      </c>
      <c r="H281" s="9">
        <v>273</v>
      </c>
      <c r="I281" s="4">
        <f t="shared" si="45"/>
        <v>14666.66666666695</v>
      </c>
      <c r="J281" s="4">
        <f t="shared" si="46"/>
        <v>146.6666666666695</v>
      </c>
      <c r="K281" s="4">
        <f t="shared" si="47"/>
        <v>166.66666666666666</v>
      </c>
      <c r="L281" s="4">
        <f t="shared" si="48"/>
        <v>313.33333333333616</v>
      </c>
      <c r="M281" s="4">
        <f t="shared" si="49"/>
        <v>14500.000000000284</v>
      </c>
    </row>
    <row r="282" spans="1:13" x14ac:dyDescent="0.25">
      <c r="A282" s="9">
        <v>274</v>
      </c>
      <c r="B282" s="4">
        <f t="shared" si="40"/>
        <v>35748.452814499098</v>
      </c>
      <c r="C282" s="4">
        <f t="shared" si="41"/>
        <v>617.16755815530257</v>
      </c>
      <c r="D282" s="4">
        <f t="shared" si="42"/>
        <v>357.48452814499097</v>
      </c>
      <c r="E282" s="4">
        <f t="shared" si="43"/>
        <v>259.6830300103116</v>
      </c>
      <c r="F282" s="4">
        <f t="shared" si="44"/>
        <v>35488.769784488788</v>
      </c>
      <c r="H282" s="9">
        <v>274</v>
      </c>
      <c r="I282" s="4">
        <f t="shared" si="45"/>
        <v>14500.000000000284</v>
      </c>
      <c r="J282" s="4">
        <f t="shared" si="46"/>
        <v>145.00000000000281</v>
      </c>
      <c r="K282" s="4">
        <f t="shared" si="47"/>
        <v>166.66666666666666</v>
      </c>
      <c r="L282" s="4">
        <f t="shared" si="48"/>
        <v>311.66666666666947</v>
      </c>
      <c r="M282" s="4">
        <f t="shared" si="49"/>
        <v>14333.333333333618</v>
      </c>
    </row>
    <row r="283" spans="1:13" x14ac:dyDescent="0.25">
      <c r="A283" s="9">
        <v>275</v>
      </c>
      <c r="B283" s="4">
        <f t="shared" si="40"/>
        <v>35488.769784488788</v>
      </c>
      <c r="C283" s="4">
        <f t="shared" si="41"/>
        <v>617.16755815530257</v>
      </c>
      <c r="D283" s="4">
        <f t="shared" si="42"/>
        <v>354.8876978448879</v>
      </c>
      <c r="E283" s="4">
        <f t="shared" si="43"/>
        <v>262.27986031041468</v>
      </c>
      <c r="F283" s="4">
        <f t="shared" si="44"/>
        <v>35226.489924178371</v>
      </c>
      <c r="H283" s="9">
        <v>275</v>
      </c>
      <c r="I283" s="4">
        <f t="shared" si="45"/>
        <v>14333.333333333618</v>
      </c>
      <c r="J283" s="4">
        <f t="shared" si="46"/>
        <v>143.33333333333618</v>
      </c>
      <c r="K283" s="4">
        <f t="shared" si="47"/>
        <v>166.66666666666666</v>
      </c>
      <c r="L283" s="4">
        <f t="shared" si="48"/>
        <v>310.00000000000284</v>
      </c>
      <c r="M283" s="4">
        <f t="shared" si="49"/>
        <v>14166.666666666952</v>
      </c>
    </row>
    <row r="284" spans="1:13" x14ac:dyDescent="0.25">
      <c r="A284" s="9">
        <v>276</v>
      </c>
      <c r="B284" s="4">
        <f t="shared" si="40"/>
        <v>35226.489924178371</v>
      </c>
      <c r="C284" s="4">
        <f t="shared" si="41"/>
        <v>617.16755815530257</v>
      </c>
      <c r="D284" s="4">
        <f t="shared" si="42"/>
        <v>352.26489924178372</v>
      </c>
      <c r="E284" s="4">
        <f t="shared" si="43"/>
        <v>264.90265891351885</v>
      </c>
      <c r="F284" s="4">
        <f t="shared" si="44"/>
        <v>34961.587265264854</v>
      </c>
      <c r="H284" s="9">
        <v>276</v>
      </c>
      <c r="I284" s="4">
        <f t="shared" si="45"/>
        <v>14166.666666666952</v>
      </c>
      <c r="J284" s="4">
        <f t="shared" si="46"/>
        <v>141.6666666666695</v>
      </c>
      <c r="K284" s="4">
        <f t="shared" si="47"/>
        <v>166.66666666666666</v>
      </c>
      <c r="L284" s="4">
        <f t="shared" si="48"/>
        <v>308.33333333333616</v>
      </c>
      <c r="M284" s="4">
        <f t="shared" si="49"/>
        <v>14000.000000000286</v>
      </c>
    </row>
    <row r="285" spans="1:13" x14ac:dyDescent="0.25">
      <c r="A285" s="9">
        <v>277</v>
      </c>
      <c r="B285" s="4">
        <f t="shared" si="40"/>
        <v>34961.587265264854</v>
      </c>
      <c r="C285" s="4">
        <f t="shared" si="41"/>
        <v>617.16755815530257</v>
      </c>
      <c r="D285" s="4">
        <f t="shared" si="42"/>
        <v>349.61587265264853</v>
      </c>
      <c r="E285" s="4">
        <f t="shared" si="43"/>
        <v>267.55168550265404</v>
      </c>
      <c r="F285" s="4">
        <f t="shared" si="44"/>
        <v>34694.035579762203</v>
      </c>
      <c r="H285" s="9">
        <v>277</v>
      </c>
      <c r="I285" s="4">
        <f t="shared" si="45"/>
        <v>14000.000000000286</v>
      </c>
      <c r="J285" s="4">
        <f t="shared" si="46"/>
        <v>140.00000000000284</v>
      </c>
      <c r="K285" s="4">
        <f t="shared" si="47"/>
        <v>166.66666666666666</v>
      </c>
      <c r="L285" s="4">
        <f t="shared" si="48"/>
        <v>306.66666666666947</v>
      </c>
      <c r="M285" s="4">
        <f t="shared" si="49"/>
        <v>13833.33333333362</v>
      </c>
    </row>
    <row r="286" spans="1:13" x14ac:dyDescent="0.25">
      <c r="A286" s="9">
        <v>278</v>
      </c>
      <c r="B286" s="4">
        <f t="shared" si="40"/>
        <v>34694.035579762203</v>
      </c>
      <c r="C286" s="4">
        <f t="shared" si="41"/>
        <v>617.16755815530257</v>
      </c>
      <c r="D286" s="4">
        <f t="shared" si="42"/>
        <v>346.94035579762203</v>
      </c>
      <c r="E286" s="4">
        <f t="shared" si="43"/>
        <v>270.22720235768054</v>
      </c>
      <c r="F286" s="4">
        <f t="shared" si="44"/>
        <v>34423.808377404523</v>
      </c>
      <c r="H286" s="9">
        <v>278</v>
      </c>
      <c r="I286" s="4">
        <f t="shared" si="45"/>
        <v>13833.33333333362</v>
      </c>
      <c r="J286" s="4">
        <f t="shared" si="46"/>
        <v>138.33333333333618</v>
      </c>
      <c r="K286" s="4">
        <f t="shared" si="47"/>
        <v>166.66666666666666</v>
      </c>
      <c r="L286" s="4">
        <f t="shared" si="48"/>
        <v>305.00000000000284</v>
      </c>
      <c r="M286" s="4">
        <f t="shared" si="49"/>
        <v>13666.666666666953</v>
      </c>
    </row>
    <row r="287" spans="1:13" x14ac:dyDescent="0.25">
      <c r="A287" s="9">
        <v>279</v>
      </c>
      <c r="B287" s="4">
        <f t="shared" si="40"/>
        <v>34423.808377404523</v>
      </c>
      <c r="C287" s="4">
        <f t="shared" si="41"/>
        <v>617.16755815530257</v>
      </c>
      <c r="D287" s="4">
        <f t="shared" si="42"/>
        <v>344.23808377404521</v>
      </c>
      <c r="E287" s="4">
        <f t="shared" si="43"/>
        <v>272.92947438125736</v>
      </c>
      <c r="F287" s="4">
        <f t="shared" si="44"/>
        <v>34150.878903023266</v>
      </c>
      <c r="H287" s="9">
        <v>279</v>
      </c>
      <c r="I287" s="4">
        <f t="shared" si="45"/>
        <v>13666.666666666953</v>
      </c>
      <c r="J287" s="4">
        <f t="shared" si="46"/>
        <v>136.66666666666953</v>
      </c>
      <c r="K287" s="4">
        <f t="shared" si="47"/>
        <v>166.66666666666666</v>
      </c>
      <c r="L287" s="4">
        <f t="shared" si="48"/>
        <v>303.33333333333621</v>
      </c>
      <c r="M287" s="4">
        <f t="shared" si="49"/>
        <v>13500.000000000287</v>
      </c>
    </row>
    <row r="288" spans="1:13" x14ac:dyDescent="0.25">
      <c r="A288" s="9">
        <v>280</v>
      </c>
      <c r="B288" s="4">
        <f t="shared" si="40"/>
        <v>34150.878903023266</v>
      </c>
      <c r="C288" s="4">
        <f t="shared" si="41"/>
        <v>617.16755815530257</v>
      </c>
      <c r="D288" s="4">
        <f t="shared" si="42"/>
        <v>341.50878903023266</v>
      </c>
      <c r="E288" s="4">
        <f t="shared" si="43"/>
        <v>275.65876912506991</v>
      </c>
      <c r="F288" s="4">
        <f t="shared" si="44"/>
        <v>33875.220133898198</v>
      </c>
      <c r="H288" s="9">
        <v>280</v>
      </c>
      <c r="I288" s="4">
        <f t="shared" si="45"/>
        <v>13500.000000000287</v>
      </c>
      <c r="J288" s="4">
        <f t="shared" si="46"/>
        <v>135.00000000000287</v>
      </c>
      <c r="K288" s="4">
        <f t="shared" si="47"/>
        <v>166.66666666666666</v>
      </c>
      <c r="L288" s="4">
        <f t="shared" si="48"/>
        <v>301.66666666666953</v>
      </c>
      <c r="M288" s="4">
        <f t="shared" si="49"/>
        <v>13333.333333333621</v>
      </c>
    </row>
    <row r="289" spans="1:13" x14ac:dyDescent="0.25">
      <c r="A289" s="9">
        <v>281</v>
      </c>
      <c r="B289" s="4">
        <f t="shared" si="40"/>
        <v>33875.220133898198</v>
      </c>
      <c r="C289" s="4">
        <f t="shared" si="41"/>
        <v>617.16755815530257</v>
      </c>
      <c r="D289" s="4">
        <f t="shared" si="42"/>
        <v>338.75220133898193</v>
      </c>
      <c r="E289" s="4">
        <f t="shared" si="43"/>
        <v>278.41535681632064</v>
      </c>
      <c r="F289" s="4">
        <f t="shared" si="44"/>
        <v>33596.804777081874</v>
      </c>
      <c r="H289" s="9">
        <v>281</v>
      </c>
      <c r="I289" s="4">
        <f t="shared" si="45"/>
        <v>13333.333333333621</v>
      </c>
      <c r="J289" s="4">
        <f t="shared" si="46"/>
        <v>133.33333333333621</v>
      </c>
      <c r="K289" s="4">
        <f t="shared" si="47"/>
        <v>166.66666666666666</v>
      </c>
      <c r="L289" s="4">
        <f t="shared" si="48"/>
        <v>300.00000000000284</v>
      </c>
      <c r="M289" s="4">
        <f t="shared" si="49"/>
        <v>13166.666666666955</v>
      </c>
    </row>
    <row r="290" spans="1:13" x14ac:dyDescent="0.25">
      <c r="A290" s="9">
        <v>282</v>
      </c>
      <c r="B290" s="4">
        <f t="shared" si="40"/>
        <v>33596.804777081874</v>
      </c>
      <c r="C290" s="4">
        <f t="shared" si="41"/>
        <v>617.16755815530257</v>
      </c>
      <c r="D290" s="4">
        <f t="shared" si="42"/>
        <v>335.96804777081871</v>
      </c>
      <c r="E290" s="4">
        <f t="shared" si="43"/>
        <v>281.19951038448386</v>
      </c>
      <c r="F290" s="4">
        <f t="shared" si="44"/>
        <v>33315.605266697392</v>
      </c>
      <c r="H290" s="9">
        <v>282</v>
      </c>
      <c r="I290" s="4">
        <f t="shared" si="45"/>
        <v>13166.666666666955</v>
      </c>
      <c r="J290" s="4">
        <f t="shared" si="46"/>
        <v>131.66666666666956</v>
      </c>
      <c r="K290" s="4">
        <f t="shared" si="47"/>
        <v>166.66666666666666</v>
      </c>
      <c r="L290" s="4">
        <f t="shared" si="48"/>
        <v>298.33333333333621</v>
      </c>
      <c r="M290" s="4">
        <f t="shared" si="49"/>
        <v>13000.000000000289</v>
      </c>
    </row>
    <row r="291" spans="1:13" x14ac:dyDescent="0.25">
      <c r="A291" s="9">
        <v>283</v>
      </c>
      <c r="B291" s="4">
        <f t="shared" si="40"/>
        <v>33315.605266697392</v>
      </c>
      <c r="C291" s="4">
        <f t="shared" si="41"/>
        <v>617.16755815530257</v>
      </c>
      <c r="D291" s="4">
        <f t="shared" si="42"/>
        <v>333.15605266697389</v>
      </c>
      <c r="E291" s="4">
        <f t="shared" si="43"/>
        <v>284.01150548832868</v>
      </c>
      <c r="F291" s="4">
        <f t="shared" si="44"/>
        <v>33031.593761209064</v>
      </c>
      <c r="H291" s="9">
        <v>283</v>
      </c>
      <c r="I291" s="4">
        <f t="shared" si="45"/>
        <v>13000.000000000289</v>
      </c>
      <c r="J291" s="4">
        <f t="shared" si="46"/>
        <v>130.00000000000287</v>
      </c>
      <c r="K291" s="4">
        <f t="shared" si="47"/>
        <v>166.66666666666666</v>
      </c>
      <c r="L291" s="4">
        <f t="shared" si="48"/>
        <v>296.66666666666953</v>
      </c>
      <c r="M291" s="4">
        <f t="shared" si="49"/>
        <v>12833.333333333623</v>
      </c>
    </row>
    <row r="292" spans="1:13" x14ac:dyDescent="0.25">
      <c r="A292" s="9">
        <v>284</v>
      </c>
      <c r="B292" s="4">
        <f t="shared" si="40"/>
        <v>33031.593761209064</v>
      </c>
      <c r="C292" s="4">
        <f t="shared" si="41"/>
        <v>617.16755815530257</v>
      </c>
      <c r="D292" s="4">
        <f t="shared" si="42"/>
        <v>330.31593761209064</v>
      </c>
      <c r="E292" s="4">
        <f t="shared" si="43"/>
        <v>286.85162054321194</v>
      </c>
      <c r="F292" s="4">
        <f t="shared" si="44"/>
        <v>32744.74214066585</v>
      </c>
      <c r="H292" s="9">
        <v>284</v>
      </c>
      <c r="I292" s="4">
        <f t="shared" si="45"/>
        <v>12833.333333333623</v>
      </c>
      <c r="J292" s="4">
        <f t="shared" si="46"/>
        <v>128.33333333333624</v>
      </c>
      <c r="K292" s="4">
        <f t="shared" si="47"/>
        <v>166.66666666666666</v>
      </c>
      <c r="L292" s="4">
        <f t="shared" si="48"/>
        <v>295.0000000000029</v>
      </c>
      <c r="M292" s="4">
        <f t="shared" si="49"/>
        <v>12666.666666666957</v>
      </c>
    </row>
    <row r="293" spans="1:13" x14ac:dyDescent="0.25">
      <c r="A293" s="9">
        <v>285</v>
      </c>
      <c r="B293" s="4">
        <f t="shared" si="40"/>
        <v>32744.74214066585</v>
      </c>
      <c r="C293" s="4">
        <f t="shared" si="41"/>
        <v>617.16755815530257</v>
      </c>
      <c r="D293" s="4">
        <f t="shared" si="42"/>
        <v>327.44742140665852</v>
      </c>
      <c r="E293" s="4">
        <f t="shared" si="43"/>
        <v>289.72013674864405</v>
      </c>
      <c r="F293" s="4">
        <f t="shared" si="44"/>
        <v>32455.022003917205</v>
      </c>
      <c r="H293" s="9">
        <v>285</v>
      </c>
      <c r="I293" s="4">
        <f t="shared" si="45"/>
        <v>12666.666666666957</v>
      </c>
      <c r="J293" s="4">
        <f t="shared" si="46"/>
        <v>126.66666666666957</v>
      </c>
      <c r="K293" s="4">
        <f t="shared" si="47"/>
        <v>166.66666666666666</v>
      </c>
      <c r="L293" s="4">
        <f t="shared" si="48"/>
        <v>293.33333333333621</v>
      </c>
      <c r="M293" s="4">
        <f t="shared" si="49"/>
        <v>12500.000000000291</v>
      </c>
    </row>
    <row r="294" spans="1:13" x14ac:dyDescent="0.25">
      <c r="A294" s="9">
        <v>286</v>
      </c>
      <c r="B294" s="4">
        <f t="shared" si="40"/>
        <v>32455.022003917205</v>
      </c>
      <c r="C294" s="4">
        <f t="shared" si="41"/>
        <v>617.16755815530257</v>
      </c>
      <c r="D294" s="4">
        <f t="shared" si="42"/>
        <v>324.55022003917207</v>
      </c>
      <c r="E294" s="4">
        <f t="shared" si="43"/>
        <v>292.6173381161305</v>
      </c>
      <c r="F294" s="4">
        <f t="shared" si="44"/>
        <v>32162.404665801074</v>
      </c>
      <c r="H294" s="9">
        <v>286</v>
      </c>
      <c r="I294" s="4">
        <f t="shared" si="45"/>
        <v>12500.000000000291</v>
      </c>
      <c r="J294" s="4">
        <f t="shared" si="46"/>
        <v>125.0000000000029</v>
      </c>
      <c r="K294" s="4">
        <f t="shared" si="47"/>
        <v>166.66666666666666</v>
      </c>
      <c r="L294" s="4">
        <f t="shared" si="48"/>
        <v>291.66666666666958</v>
      </c>
      <c r="M294" s="4">
        <f t="shared" si="49"/>
        <v>12333.333333333625</v>
      </c>
    </row>
    <row r="295" spans="1:13" x14ac:dyDescent="0.25">
      <c r="A295" s="9">
        <v>287</v>
      </c>
      <c r="B295" s="4">
        <f t="shared" si="40"/>
        <v>32162.404665801074</v>
      </c>
      <c r="C295" s="4">
        <f t="shared" si="41"/>
        <v>617.16755815530257</v>
      </c>
      <c r="D295" s="4">
        <f t="shared" si="42"/>
        <v>321.62404665801074</v>
      </c>
      <c r="E295" s="4">
        <f t="shared" si="43"/>
        <v>295.54351149729183</v>
      </c>
      <c r="F295" s="4">
        <f t="shared" si="44"/>
        <v>31866.86115430378</v>
      </c>
      <c r="H295" s="9">
        <v>287</v>
      </c>
      <c r="I295" s="4">
        <f t="shared" si="45"/>
        <v>12333.333333333625</v>
      </c>
      <c r="J295" s="4">
        <f t="shared" si="46"/>
        <v>123.33333333333626</v>
      </c>
      <c r="K295" s="4">
        <f t="shared" si="47"/>
        <v>166.66666666666666</v>
      </c>
      <c r="L295" s="4">
        <f t="shared" si="48"/>
        <v>290.0000000000029</v>
      </c>
      <c r="M295" s="4">
        <f t="shared" si="49"/>
        <v>12166.666666666959</v>
      </c>
    </row>
    <row r="296" spans="1:13" x14ac:dyDescent="0.25">
      <c r="A296" s="9">
        <v>288</v>
      </c>
      <c r="B296" s="4">
        <f t="shared" si="40"/>
        <v>31866.86115430378</v>
      </c>
      <c r="C296" s="4">
        <f t="shared" si="41"/>
        <v>617.16755815530257</v>
      </c>
      <c r="D296" s="4">
        <f t="shared" si="42"/>
        <v>318.6686115430378</v>
      </c>
      <c r="E296" s="4">
        <f t="shared" si="43"/>
        <v>298.49894661226477</v>
      </c>
      <c r="F296" s="4">
        <f t="shared" si="44"/>
        <v>31568.362207691516</v>
      </c>
      <c r="H296" s="9">
        <v>288</v>
      </c>
      <c r="I296" s="4">
        <f t="shared" si="45"/>
        <v>12166.666666666959</v>
      </c>
      <c r="J296" s="4">
        <f t="shared" si="46"/>
        <v>121.66666666666958</v>
      </c>
      <c r="K296" s="4">
        <f t="shared" si="47"/>
        <v>166.66666666666666</v>
      </c>
      <c r="L296" s="4">
        <f t="shared" si="48"/>
        <v>288.33333333333621</v>
      </c>
      <c r="M296" s="4">
        <f t="shared" si="49"/>
        <v>12000.000000000293</v>
      </c>
    </row>
    <row r="297" spans="1:13" x14ac:dyDescent="0.25">
      <c r="A297" s="9">
        <v>289</v>
      </c>
      <c r="B297" s="4">
        <f t="shared" si="40"/>
        <v>31568.362207691516</v>
      </c>
      <c r="C297" s="4">
        <f t="shared" si="41"/>
        <v>617.16755815530257</v>
      </c>
      <c r="D297" s="4">
        <f t="shared" si="42"/>
        <v>315.68362207691513</v>
      </c>
      <c r="E297" s="4">
        <f t="shared" si="43"/>
        <v>301.48393607838744</v>
      </c>
      <c r="F297" s="4">
        <f t="shared" si="44"/>
        <v>31266.878271613128</v>
      </c>
      <c r="H297" s="9">
        <v>289</v>
      </c>
      <c r="I297" s="4">
        <f t="shared" si="45"/>
        <v>12000.000000000293</v>
      </c>
      <c r="J297" s="4">
        <f t="shared" si="46"/>
        <v>120.00000000000291</v>
      </c>
      <c r="K297" s="4">
        <f t="shared" si="47"/>
        <v>166.66666666666666</v>
      </c>
      <c r="L297" s="4">
        <f t="shared" si="48"/>
        <v>286.66666666666958</v>
      </c>
      <c r="M297" s="4">
        <f t="shared" si="49"/>
        <v>11833.333333333627</v>
      </c>
    </row>
    <row r="298" spans="1:13" x14ac:dyDescent="0.25">
      <c r="A298" s="9">
        <v>290</v>
      </c>
      <c r="B298" s="4">
        <f t="shared" si="40"/>
        <v>31266.878271613128</v>
      </c>
      <c r="C298" s="4">
        <f t="shared" si="41"/>
        <v>617.16755815530257</v>
      </c>
      <c r="D298" s="4">
        <f t="shared" si="42"/>
        <v>312.66878271613126</v>
      </c>
      <c r="E298" s="4">
        <f t="shared" si="43"/>
        <v>304.49877543917131</v>
      </c>
      <c r="F298" s="4">
        <f t="shared" si="44"/>
        <v>30962.379496173959</v>
      </c>
      <c r="H298" s="9">
        <v>290</v>
      </c>
      <c r="I298" s="4">
        <f t="shared" si="45"/>
        <v>11833.333333333627</v>
      </c>
      <c r="J298" s="4">
        <f t="shared" si="46"/>
        <v>118.33333333333627</v>
      </c>
      <c r="K298" s="4">
        <f t="shared" si="47"/>
        <v>166.66666666666666</v>
      </c>
      <c r="L298" s="4">
        <f t="shared" si="48"/>
        <v>285.00000000000296</v>
      </c>
      <c r="M298" s="4">
        <f t="shared" si="49"/>
        <v>11666.666666666961</v>
      </c>
    </row>
    <row r="299" spans="1:13" x14ac:dyDescent="0.25">
      <c r="A299" s="9">
        <v>291</v>
      </c>
      <c r="B299" s="4">
        <f t="shared" si="40"/>
        <v>30962.379496173959</v>
      </c>
      <c r="C299" s="4">
        <f t="shared" si="41"/>
        <v>617.16755815530257</v>
      </c>
      <c r="D299" s="4">
        <f t="shared" si="42"/>
        <v>309.62379496173958</v>
      </c>
      <c r="E299" s="4">
        <f t="shared" si="43"/>
        <v>307.543763193563</v>
      </c>
      <c r="F299" s="4">
        <f t="shared" si="44"/>
        <v>30654.835732980395</v>
      </c>
      <c r="H299" s="9">
        <v>291</v>
      </c>
      <c r="I299" s="4">
        <f t="shared" si="45"/>
        <v>11666.666666666961</v>
      </c>
      <c r="J299" s="4">
        <f t="shared" si="46"/>
        <v>116.6666666666696</v>
      </c>
      <c r="K299" s="4">
        <f t="shared" si="47"/>
        <v>166.66666666666666</v>
      </c>
      <c r="L299" s="4">
        <f t="shared" si="48"/>
        <v>283.33333333333627</v>
      </c>
      <c r="M299" s="4">
        <f t="shared" si="49"/>
        <v>11500.000000000295</v>
      </c>
    </row>
    <row r="300" spans="1:13" x14ac:dyDescent="0.25">
      <c r="A300" s="9">
        <v>292</v>
      </c>
      <c r="B300" s="4">
        <f t="shared" si="40"/>
        <v>30654.835732980395</v>
      </c>
      <c r="C300" s="4">
        <f t="shared" si="41"/>
        <v>617.16755815530257</v>
      </c>
      <c r="D300" s="4">
        <f t="shared" si="42"/>
        <v>306.54835732980393</v>
      </c>
      <c r="E300" s="4">
        <f t="shared" si="43"/>
        <v>310.61920082549864</v>
      </c>
      <c r="F300" s="4">
        <f t="shared" si="44"/>
        <v>30344.216532154896</v>
      </c>
      <c r="H300" s="9">
        <v>292</v>
      </c>
      <c r="I300" s="4">
        <f t="shared" si="45"/>
        <v>11500.000000000295</v>
      </c>
      <c r="J300" s="4">
        <f t="shared" si="46"/>
        <v>115.00000000000294</v>
      </c>
      <c r="K300" s="4">
        <f t="shared" si="47"/>
        <v>166.66666666666666</v>
      </c>
      <c r="L300" s="4">
        <f t="shared" si="48"/>
        <v>281.66666666666958</v>
      </c>
      <c r="M300" s="4">
        <f t="shared" si="49"/>
        <v>11333.333333333629</v>
      </c>
    </row>
    <row r="301" spans="1:13" x14ac:dyDescent="0.25">
      <c r="A301" s="9">
        <v>293</v>
      </c>
      <c r="B301" s="4">
        <f t="shared" si="40"/>
        <v>30344.216532154896</v>
      </c>
      <c r="C301" s="4">
        <f t="shared" si="41"/>
        <v>617.16755815530257</v>
      </c>
      <c r="D301" s="4">
        <f t="shared" si="42"/>
        <v>303.44216532154894</v>
      </c>
      <c r="E301" s="4">
        <f t="shared" si="43"/>
        <v>313.72539283375363</v>
      </c>
      <c r="F301" s="4">
        <f t="shared" si="44"/>
        <v>30030.491139321144</v>
      </c>
      <c r="H301" s="9">
        <v>293</v>
      </c>
      <c r="I301" s="4">
        <f t="shared" si="45"/>
        <v>11333.333333333629</v>
      </c>
      <c r="J301" s="4">
        <f t="shared" si="46"/>
        <v>113.33333333333628</v>
      </c>
      <c r="K301" s="4">
        <f t="shared" si="47"/>
        <v>166.66666666666666</v>
      </c>
      <c r="L301" s="4">
        <f t="shared" si="48"/>
        <v>280.00000000000296</v>
      </c>
      <c r="M301" s="4">
        <f t="shared" si="49"/>
        <v>11166.666666666963</v>
      </c>
    </row>
    <row r="302" spans="1:13" x14ac:dyDescent="0.25">
      <c r="A302" s="9">
        <v>294</v>
      </c>
      <c r="B302" s="4">
        <f t="shared" si="40"/>
        <v>30030.491139321144</v>
      </c>
      <c r="C302" s="4">
        <f t="shared" si="41"/>
        <v>617.16755815530257</v>
      </c>
      <c r="D302" s="4">
        <f t="shared" si="42"/>
        <v>300.3049113932114</v>
      </c>
      <c r="E302" s="4">
        <f t="shared" si="43"/>
        <v>316.86264676209117</v>
      </c>
      <c r="F302" s="4">
        <f t="shared" si="44"/>
        <v>29713.628492559052</v>
      </c>
      <c r="H302" s="9">
        <v>294</v>
      </c>
      <c r="I302" s="4">
        <f t="shared" si="45"/>
        <v>11166.666666666963</v>
      </c>
      <c r="J302" s="4">
        <f t="shared" si="46"/>
        <v>111.66666666666963</v>
      </c>
      <c r="K302" s="4">
        <f t="shared" si="47"/>
        <v>166.66666666666666</v>
      </c>
      <c r="L302" s="4">
        <f t="shared" si="48"/>
        <v>278.33333333333627</v>
      </c>
      <c r="M302" s="4">
        <f t="shared" si="49"/>
        <v>11000.000000000296</v>
      </c>
    </row>
    <row r="303" spans="1:13" x14ac:dyDescent="0.25">
      <c r="A303" s="9">
        <v>295</v>
      </c>
      <c r="B303" s="4">
        <f t="shared" si="40"/>
        <v>29713.628492559052</v>
      </c>
      <c r="C303" s="4">
        <f t="shared" si="41"/>
        <v>617.16755815530257</v>
      </c>
      <c r="D303" s="4">
        <f t="shared" si="42"/>
        <v>297.13628492559047</v>
      </c>
      <c r="E303" s="4">
        <f t="shared" si="43"/>
        <v>320.0312732297121</v>
      </c>
      <c r="F303" s="4">
        <f t="shared" si="44"/>
        <v>29393.597219329338</v>
      </c>
      <c r="H303" s="9">
        <v>295</v>
      </c>
      <c r="I303" s="4">
        <f t="shared" si="45"/>
        <v>11000.000000000296</v>
      </c>
      <c r="J303" s="4">
        <f t="shared" si="46"/>
        <v>110.00000000000296</v>
      </c>
      <c r="K303" s="4">
        <f t="shared" si="47"/>
        <v>166.66666666666666</v>
      </c>
      <c r="L303" s="4">
        <f t="shared" si="48"/>
        <v>276.66666666666958</v>
      </c>
      <c r="M303" s="4">
        <f t="shared" si="49"/>
        <v>10833.33333333363</v>
      </c>
    </row>
    <row r="304" spans="1:13" x14ac:dyDescent="0.25">
      <c r="A304" s="9">
        <v>296</v>
      </c>
      <c r="B304" s="4">
        <f t="shared" si="40"/>
        <v>29393.597219329338</v>
      </c>
      <c r="C304" s="4">
        <f t="shared" si="41"/>
        <v>617.16755815530257</v>
      </c>
      <c r="D304" s="4">
        <f t="shared" si="42"/>
        <v>293.93597219329337</v>
      </c>
      <c r="E304" s="4">
        <f t="shared" si="43"/>
        <v>323.23158596200921</v>
      </c>
      <c r="F304" s="4">
        <f t="shared" si="44"/>
        <v>29070.365633367328</v>
      </c>
      <c r="H304" s="9">
        <v>296</v>
      </c>
      <c r="I304" s="4">
        <f t="shared" si="45"/>
        <v>10833.33333333363</v>
      </c>
      <c r="J304" s="4">
        <f t="shared" si="46"/>
        <v>108.33333333333631</v>
      </c>
      <c r="K304" s="4">
        <f t="shared" si="47"/>
        <v>166.66666666666666</v>
      </c>
      <c r="L304" s="4">
        <f t="shared" si="48"/>
        <v>275.00000000000296</v>
      </c>
      <c r="M304" s="4">
        <f t="shared" si="49"/>
        <v>10666.666666666964</v>
      </c>
    </row>
    <row r="305" spans="1:13" x14ac:dyDescent="0.25">
      <c r="A305" s="9">
        <v>297</v>
      </c>
      <c r="B305" s="4">
        <f t="shared" si="40"/>
        <v>29070.365633367328</v>
      </c>
      <c r="C305" s="4">
        <f t="shared" si="41"/>
        <v>617.16755815530257</v>
      </c>
      <c r="D305" s="4">
        <f t="shared" si="42"/>
        <v>290.70365633367328</v>
      </c>
      <c r="E305" s="4">
        <f t="shared" si="43"/>
        <v>326.46390182162929</v>
      </c>
      <c r="F305" s="4">
        <f t="shared" si="44"/>
        <v>28743.901731545699</v>
      </c>
      <c r="H305" s="9">
        <v>297</v>
      </c>
      <c r="I305" s="4">
        <f t="shared" si="45"/>
        <v>10666.666666666964</v>
      </c>
      <c r="J305" s="4">
        <f t="shared" si="46"/>
        <v>106.66666666666964</v>
      </c>
      <c r="K305" s="4">
        <f t="shared" si="47"/>
        <v>166.66666666666666</v>
      </c>
      <c r="L305" s="4">
        <f t="shared" si="48"/>
        <v>273.33333333333633</v>
      </c>
      <c r="M305" s="4">
        <f t="shared" si="49"/>
        <v>10500.000000000298</v>
      </c>
    </row>
    <row r="306" spans="1:13" x14ac:dyDescent="0.25">
      <c r="A306" s="9">
        <v>298</v>
      </c>
      <c r="B306" s="4">
        <f t="shared" si="40"/>
        <v>28743.901731545699</v>
      </c>
      <c r="C306" s="4">
        <f t="shared" si="41"/>
        <v>617.16755815530257</v>
      </c>
      <c r="D306" s="4">
        <f t="shared" si="42"/>
        <v>287.43901731545697</v>
      </c>
      <c r="E306" s="4">
        <f t="shared" si="43"/>
        <v>329.72854083984561</v>
      </c>
      <c r="F306" s="4">
        <f t="shared" si="44"/>
        <v>28414.173190705853</v>
      </c>
      <c r="H306" s="9">
        <v>298</v>
      </c>
      <c r="I306" s="4">
        <f t="shared" si="45"/>
        <v>10500.000000000298</v>
      </c>
      <c r="J306" s="4">
        <f t="shared" si="46"/>
        <v>105.00000000000297</v>
      </c>
      <c r="K306" s="4">
        <f t="shared" si="47"/>
        <v>166.66666666666666</v>
      </c>
      <c r="L306" s="4">
        <f t="shared" si="48"/>
        <v>271.66666666666964</v>
      </c>
      <c r="M306" s="4">
        <f t="shared" si="49"/>
        <v>10333.333333333632</v>
      </c>
    </row>
    <row r="307" spans="1:13" x14ac:dyDescent="0.25">
      <c r="A307" s="9">
        <v>299</v>
      </c>
      <c r="B307" s="4">
        <f t="shared" si="40"/>
        <v>28414.173190705853</v>
      </c>
      <c r="C307" s="4">
        <f t="shared" si="41"/>
        <v>617.16755815530257</v>
      </c>
      <c r="D307" s="4">
        <f t="shared" si="42"/>
        <v>284.1417319070585</v>
      </c>
      <c r="E307" s="4">
        <f t="shared" si="43"/>
        <v>333.02582624824407</v>
      </c>
      <c r="F307" s="4">
        <f t="shared" si="44"/>
        <v>28081.147364457607</v>
      </c>
      <c r="H307" s="9">
        <v>299</v>
      </c>
      <c r="I307" s="4">
        <f t="shared" si="45"/>
        <v>10333.333333333632</v>
      </c>
      <c r="J307" s="4">
        <f t="shared" si="46"/>
        <v>103.33333333333633</v>
      </c>
      <c r="K307" s="4">
        <f t="shared" si="47"/>
        <v>166.66666666666666</v>
      </c>
      <c r="L307" s="4">
        <f t="shared" si="48"/>
        <v>270.00000000000296</v>
      </c>
      <c r="M307" s="4">
        <f t="shared" si="49"/>
        <v>10166.666666666966</v>
      </c>
    </row>
    <row r="308" spans="1:13" x14ac:dyDescent="0.25">
      <c r="A308" s="9">
        <v>300</v>
      </c>
      <c r="B308" s="4">
        <f t="shared" si="40"/>
        <v>28081.147364457607</v>
      </c>
      <c r="C308" s="4">
        <f t="shared" si="41"/>
        <v>617.16755815530257</v>
      </c>
      <c r="D308" s="4">
        <f t="shared" si="42"/>
        <v>280.8114736445761</v>
      </c>
      <c r="E308" s="4">
        <f t="shared" si="43"/>
        <v>336.35608451072648</v>
      </c>
      <c r="F308" s="4">
        <f t="shared" si="44"/>
        <v>27744.79127994688</v>
      </c>
      <c r="H308" s="9">
        <v>300</v>
      </c>
      <c r="I308" s="4">
        <f t="shared" si="45"/>
        <v>10166.666666666966</v>
      </c>
      <c r="J308" s="4">
        <f t="shared" si="46"/>
        <v>101.66666666666966</v>
      </c>
      <c r="K308" s="4">
        <f t="shared" si="47"/>
        <v>166.66666666666666</v>
      </c>
      <c r="L308" s="4">
        <f t="shared" si="48"/>
        <v>268.33333333333633</v>
      </c>
      <c r="M308" s="4">
        <f t="shared" si="49"/>
        <v>10000.0000000003</v>
      </c>
    </row>
    <row r="309" spans="1:13" x14ac:dyDescent="0.25">
      <c r="A309" s="9">
        <v>301</v>
      </c>
      <c r="B309" s="4">
        <f t="shared" si="40"/>
        <v>27744.79127994688</v>
      </c>
      <c r="C309" s="4">
        <f t="shared" si="41"/>
        <v>617.16755815530257</v>
      </c>
      <c r="D309" s="4">
        <f t="shared" si="42"/>
        <v>277.44791279946878</v>
      </c>
      <c r="E309" s="4">
        <f t="shared" si="43"/>
        <v>339.71964535583379</v>
      </c>
      <c r="F309" s="4">
        <f t="shared" si="44"/>
        <v>27405.071634591044</v>
      </c>
      <c r="H309" s="9">
        <v>301</v>
      </c>
      <c r="I309" s="4">
        <f t="shared" si="45"/>
        <v>10000.0000000003</v>
      </c>
      <c r="J309" s="4">
        <f t="shared" si="46"/>
        <v>100.000000000003</v>
      </c>
      <c r="K309" s="4">
        <f t="shared" si="47"/>
        <v>166.66666666666666</v>
      </c>
      <c r="L309" s="4">
        <f t="shared" si="48"/>
        <v>266.66666666666964</v>
      </c>
      <c r="M309" s="4">
        <f t="shared" si="49"/>
        <v>9833.3333333336341</v>
      </c>
    </row>
    <row r="310" spans="1:13" x14ac:dyDescent="0.25">
      <c r="A310" s="9">
        <v>302</v>
      </c>
      <c r="B310" s="4">
        <f t="shared" si="40"/>
        <v>27405.071634591044</v>
      </c>
      <c r="C310" s="4">
        <f t="shared" si="41"/>
        <v>617.16755815530257</v>
      </c>
      <c r="D310" s="4">
        <f t="shared" si="42"/>
        <v>274.05071634591042</v>
      </c>
      <c r="E310" s="4">
        <f t="shared" si="43"/>
        <v>343.11684180939216</v>
      </c>
      <c r="F310" s="4">
        <f t="shared" si="44"/>
        <v>27061.954792781653</v>
      </c>
      <c r="H310" s="9">
        <v>302</v>
      </c>
      <c r="I310" s="4">
        <f t="shared" si="45"/>
        <v>9833.3333333336341</v>
      </c>
      <c r="J310" s="4">
        <f t="shared" si="46"/>
        <v>98.333333333336341</v>
      </c>
      <c r="K310" s="4">
        <f t="shared" si="47"/>
        <v>166.66666666666666</v>
      </c>
      <c r="L310" s="4">
        <f t="shared" si="48"/>
        <v>265.00000000000301</v>
      </c>
      <c r="M310" s="4">
        <f t="shared" si="49"/>
        <v>9666.666666666968</v>
      </c>
    </row>
    <row r="311" spans="1:13" x14ac:dyDescent="0.25">
      <c r="A311" s="9">
        <v>303</v>
      </c>
      <c r="B311" s="4">
        <f t="shared" si="40"/>
        <v>27061.954792781653</v>
      </c>
      <c r="C311" s="4">
        <f t="shared" si="41"/>
        <v>617.16755815530257</v>
      </c>
      <c r="D311" s="4">
        <f t="shared" si="42"/>
        <v>270.61954792781654</v>
      </c>
      <c r="E311" s="4">
        <f t="shared" si="43"/>
        <v>346.54801022748603</v>
      </c>
      <c r="F311" s="4">
        <f t="shared" si="44"/>
        <v>26715.406782554168</v>
      </c>
      <c r="H311" s="9">
        <v>303</v>
      </c>
      <c r="I311" s="4">
        <f t="shared" si="45"/>
        <v>9666.666666666968</v>
      </c>
      <c r="J311" s="4">
        <f t="shared" si="46"/>
        <v>96.666666666669684</v>
      </c>
      <c r="K311" s="4">
        <f t="shared" si="47"/>
        <v>166.66666666666666</v>
      </c>
      <c r="L311" s="4">
        <f t="shared" si="48"/>
        <v>263.33333333333633</v>
      </c>
      <c r="M311" s="4">
        <f t="shared" si="49"/>
        <v>9500.000000000302</v>
      </c>
    </row>
    <row r="312" spans="1:13" x14ac:dyDescent="0.25">
      <c r="A312" s="9">
        <v>304</v>
      </c>
      <c r="B312" s="4">
        <f t="shared" si="40"/>
        <v>26715.406782554168</v>
      </c>
      <c r="C312" s="4">
        <f t="shared" si="41"/>
        <v>617.16755815530257</v>
      </c>
      <c r="D312" s="4">
        <f t="shared" si="42"/>
        <v>267.15406782554163</v>
      </c>
      <c r="E312" s="4">
        <f t="shared" si="43"/>
        <v>350.01349032976094</v>
      </c>
      <c r="F312" s="4">
        <f t="shared" si="44"/>
        <v>26365.393292224406</v>
      </c>
      <c r="H312" s="9">
        <v>304</v>
      </c>
      <c r="I312" s="4">
        <f t="shared" si="45"/>
        <v>9500.000000000302</v>
      </c>
      <c r="J312" s="4">
        <f t="shared" si="46"/>
        <v>95.000000000003013</v>
      </c>
      <c r="K312" s="4">
        <f t="shared" si="47"/>
        <v>166.66666666666666</v>
      </c>
      <c r="L312" s="4">
        <f t="shared" si="48"/>
        <v>261.6666666666697</v>
      </c>
      <c r="M312" s="4">
        <f t="shared" si="49"/>
        <v>9333.3333333336359</v>
      </c>
    </row>
    <row r="313" spans="1:13" x14ac:dyDescent="0.25">
      <c r="A313" s="9">
        <v>305</v>
      </c>
      <c r="B313" s="4">
        <f t="shared" si="40"/>
        <v>26365.393292224406</v>
      </c>
      <c r="C313" s="4">
        <f t="shared" si="41"/>
        <v>617.16755815530257</v>
      </c>
      <c r="D313" s="4">
        <f t="shared" si="42"/>
        <v>263.65393292224405</v>
      </c>
      <c r="E313" s="4">
        <f t="shared" si="43"/>
        <v>353.51362523305852</v>
      </c>
      <c r="F313" s="4">
        <f t="shared" si="44"/>
        <v>26011.879666991346</v>
      </c>
      <c r="H313" s="9">
        <v>305</v>
      </c>
      <c r="I313" s="4">
        <f t="shared" si="45"/>
        <v>9333.3333333336359</v>
      </c>
      <c r="J313" s="4">
        <f t="shared" si="46"/>
        <v>93.333333333336341</v>
      </c>
      <c r="K313" s="4">
        <f t="shared" si="47"/>
        <v>166.66666666666666</v>
      </c>
      <c r="L313" s="4">
        <f t="shared" si="48"/>
        <v>260.00000000000301</v>
      </c>
      <c r="M313" s="4">
        <f t="shared" si="49"/>
        <v>9166.6666666669698</v>
      </c>
    </row>
    <row r="314" spans="1:13" x14ac:dyDescent="0.25">
      <c r="A314" s="9">
        <v>306</v>
      </c>
      <c r="B314" s="4">
        <f t="shared" si="40"/>
        <v>26011.879666991346</v>
      </c>
      <c r="C314" s="4">
        <f t="shared" si="41"/>
        <v>617.16755815530257</v>
      </c>
      <c r="D314" s="4">
        <f t="shared" si="42"/>
        <v>260.11879666991348</v>
      </c>
      <c r="E314" s="4">
        <f t="shared" si="43"/>
        <v>357.04876148538909</v>
      </c>
      <c r="F314" s="4">
        <f t="shared" si="44"/>
        <v>25654.830905505958</v>
      </c>
      <c r="H314" s="9">
        <v>306</v>
      </c>
      <c r="I314" s="4">
        <f t="shared" si="45"/>
        <v>9166.6666666669698</v>
      </c>
      <c r="J314" s="4">
        <f t="shared" si="46"/>
        <v>91.666666666669698</v>
      </c>
      <c r="K314" s="4">
        <f t="shared" si="47"/>
        <v>166.66666666666666</v>
      </c>
      <c r="L314" s="4">
        <f t="shared" si="48"/>
        <v>258.33333333333633</v>
      </c>
      <c r="M314" s="4">
        <f t="shared" si="49"/>
        <v>9000.0000000003038</v>
      </c>
    </row>
    <row r="315" spans="1:13" x14ac:dyDescent="0.25">
      <c r="A315" s="9">
        <v>307</v>
      </c>
      <c r="B315" s="4">
        <f t="shared" si="40"/>
        <v>25654.830905505958</v>
      </c>
      <c r="C315" s="4">
        <f t="shared" si="41"/>
        <v>617.16755815530257</v>
      </c>
      <c r="D315" s="4">
        <f t="shared" si="42"/>
        <v>256.54830905505958</v>
      </c>
      <c r="E315" s="4">
        <f t="shared" si="43"/>
        <v>360.619249100243</v>
      </c>
      <c r="F315" s="4">
        <f t="shared" si="44"/>
        <v>25294.211656405714</v>
      </c>
      <c r="H315" s="9">
        <v>307</v>
      </c>
      <c r="I315" s="4">
        <f t="shared" si="45"/>
        <v>9000.0000000003038</v>
      </c>
      <c r="J315" s="4">
        <f t="shared" si="46"/>
        <v>90.000000000003027</v>
      </c>
      <c r="K315" s="4">
        <f t="shared" si="47"/>
        <v>166.66666666666666</v>
      </c>
      <c r="L315" s="4">
        <f t="shared" si="48"/>
        <v>256.6666666666697</v>
      </c>
      <c r="M315" s="4">
        <f t="shared" si="49"/>
        <v>8833.3333333336377</v>
      </c>
    </row>
    <row r="316" spans="1:13" x14ac:dyDescent="0.25">
      <c r="A316" s="9">
        <v>308</v>
      </c>
      <c r="B316" s="4">
        <f t="shared" si="40"/>
        <v>25294.211656405714</v>
      </c>
      <c r="C316" s="4">
        <f t="shared" si="41"/>
        <v>617.16755815530257</v>
      </c>
      <c r="D316" s="4">
        <f t="shared" si="42"/>
        <v>252.94211656405716</v>
      </c>
      <c r="E316" s="4">
        <f t="shared" si="43"/>
        <v>364.22544159124539</v>
      </c>
      <c r="F316" s="4">
        <f t="shared" si="44"/>
        <v>24929.986214814468</v>
      </c>
      <c r="H316" s="9">
        <v>308</v>
      </c>
      <c r="I316" s="4">
        <f t="shared" si="45"/>
        <v>8833.3333333336377</v>
      </c>
      <c r="J316" s="4">
        <f t="shared" si="46"/>
        <v>88.33333333333637</v>
      </c>
      <c r="K316" s="4">
        <f t="shared" si="47"/>
        <v>166.66666666666666</v>
      </c>
      <c r="L316" s="4">
        <f t="shared" si="48"/>
        <v>255.00000000000301</v>
      </c>
      <c r="M316" s="4">
        <f t="shared" si="49"/>
        <v>8666.6666666669717</v>
      </c>
    </row>
    <row r="317" spans="1:13" x14ac:dyDescent="0.25">
      <c r="A317" s="9">
        <v>309</v>
      </c>
      <c r="B317" s="4">
        <f t="shared" si="40"/>
        <v>24929.986214814468</v>
      </c>
      <c r="C317" s="4">
        <f t="shared" si="41"/>
        <v>617.16755815530257</v>
      </c>
      <c r="D317" s="4">
        <f t="shared" si="42"/>
        <v>249.29986214814468</v>
      </c>
      <c r="E317" s="4">
        <f t="shared" si="43"/>
        <v>367.86769600715786</v>
      </c>
      <c r="F317" s="4">
        <f t="shared" si="44"/>
        <v>24562.11851880731</v>
      </c>
      <c r="H317" s="9">
        <v>309</v>
      </c>
      <c r="I317" s="4">
        <f t="shared" si="45"/>
        <v>8666.6666666669717</v>
      </c>
      <c r="J317" s="4">
        <f t="shared" si="46"/>
        <v>86.666666666669713</v>
      </c>
      <c r="K317" s="4">
        <f t="shared" si="47"/>
        <v>166.66666666666666</v>
      </c>
      <c r="L317" s="4">
        <f t="shared" si="48"/>
        <v>253.33333333333638</v>
      </c>
      <c r="M317" s="4">
        <f t="shared" si="49"/>
        <v>8500.0000000003056</v>
      </c>
    </row>
    <row r="318" spans="1:13" x14ac:dyDescent="0.25">
      <c r="A318" s="9">
        <v>310</v>
      </c>
      <c r="B318" s="4">
        <f t="shared" si="40"/>
        <v>24562.11851880731</v>
      </c>
      <c r="C318" s="4">
        <f t="shared" si="41"/>
        <v>617.16755815530257</v>
      </c>
      <c r="D318" s="4">
        <f t="shared" si="42"/>
        <v>245.6211851880731</v>
      </c>
      <c r="E318" s="4">
        <f t="shared" si="43"/>
        <v>371.54637296722944</v>
      </c>
      <c r="F318" s="4">
        <f t="shared" si="44"/>
        <v>24190.57214584008</v>
      </c>
      <c r="H318" s="9">
        <v>310</v>
      </c>
      <c r="I318" s="4">
        <f t="shared" si="45"/>
        <v>8500.0000000003056</v>
      </c>
      <c r="J318" s="4">
        <f t="shared" si="46"/>
        <v>85.000000000003055</v>
      </c>
      <c r="K318" s="4">
        <f t="shared" si="47"/>
        <v>166.66666666666666</v>
      </c>
      <c r="L318" s="4">
        <f t="shared" si="48"/>
        <v>251.6666666666697</v>
      </c>
      <c r="M318" s="4">
        <f t="shared" si="49"/>
        <v>8333.3333333336395</v>
      </c>
    </row>
    <row r="319" spans="1:13" x14ac:dyDescent="0.25">
      <c r="A319" s="9">
        <v>311</v>
      </c>
      <c r="B319" s="4">
        <f t="shared" si="40"/>
        <v>24190.57214584008</v>
      </c>
      <c r="C319" s="4">
        <f t="shared" si="41"/>
        <v>617.16755815530257</v>
      </c>
      <c r="D319" s="4">
        <f t="shared" si="42"/>
        <v>241.90572145840079</v>
      </c>
      <c r="E319" s="4">
        <f t="shared" si="43"/>
        <v>375.26183669690181</v>
      </c>
      <c r="F319" s="4">
        <f t="shared" si="44"/>
        <v>23815.310309143177</v>
      </c>
      <c r="H319" s="9">
        <v>311</v>
      </c>
      <c r="I319" s="4">
        <f t="shared" si="45"/>
        <v>8333.3333333336395</v>
      </c>
      <c r="J319" s="4">
        <f t="shared" si="46"/>
        <v>83.333333333336398</v>
      </c>
      <c r="K319" s="4">
        <f t="shared" si="47"/>
        <v>166.66666666666666</v>
      </c>
      <c r="L319" s="4">
        <f t="shared" si="48"/>
        <v>250.00000000000307</v>
      </c>
      <c r="M319" s="4">
        <f t="shared" si="49"/>
        <v>8166.6666666669726</v>
      </c>
    </row>
    <row r="320" spans="1:13" x14ac:dyDescent="0.25">
      <c r="A320" s="9">
        <v>312</v>
      </c>
      <c r="B320" s="4">
        <f t="shared" si="40"/>
        <v>23815.310309143177</v>
      </c>
      <c r="C320" s="4">
        <f t="shared" si="41"/>
        <v>617.16755815530257</v>
      </c>
      <c r="D320" s="4">
        <f t="shared" si="42"/>
        <v>238.15310309143175</v>
      </c>
      <c r="E320" s="4">
        <f t="shared" si="43"/>
        <v>379.01445506387086</v>
      </c>
      <c r="F320" s="4">
        <f t="shared" si="44"/>
        <v>23436.295854079304</v>
      </c>
      <c r="H320" s="9">
        <v>312</v>
      </c>
      <c r="I320" s="4">
        <f t="shared" si="45"/>
        <v>8166.6666666669726</v>
      </c>
      <c r="J320" s="4">
        <f t="shared" si="46"/>
        <v>81.666666666669727</v>
      </c>
      <c r="K320" s="4">
        <f t="shared" si="47"/>
        <v>166.66666666666666</v>
      </c>
      <c r="L320" s="4">
        <f t="shared" si="48"/>
        <v>248.33333333333638</v>
      </c>
      <c r="M320" s="4">
        <f t="shared" si="49"/>
        <v>8000.0000000003056</v>
      </c>
    </row>
    <row r="321" spans="1:13" x14ac:dyDescent="0.25">
      <c r="A321" s="9">
        <v>313</v>
      </c>
      <c r="B321" s="4">
        <f t="shared" si="40"/>
        <v>23436.295854079304</v>
      </c>
      <c r="C321" s="4">
        <f t="shared" si="41"/>
        <v>617.16755815530257</v>
      </c>
      <c r="D321" s="4">
        <f t="shared" si="42"/>
        <v>234.36295854079302</v>
      </c>
      <c r="E321" s="4">
        <f t="shared" si="43"/>
        <v>382.80459961450958</v>
      </c>
      <c r="F321" s="4">
        <f t="shared" si="44"/>
        <v>23053.491254464796</v>
      </c>
      <c r="H321" s="9">
        <v>313</v>
      </c>
      <c r="I321" s="4">
        <f t="shared" si="45"/>
        <v>8000.0000000003056</v>
      </c>
      <c r="J321" s="4">
        <f t="shared" si="46"/>
        <v>80.000000000003055</v>
      </c>
      <c r="K321" s="4">
        <f t="shared" si="47"/>
        <v>166.66666666666666</v>
      </c>
      <c r="L321" s="4">
        <f t="shared" si="48"/>
        <v>246.6666666666697</v>
      </c>
      <c r="M321" s="4">
        <f t="shared" si="49"/>
        <v>7833.3333333336386</v>
      </c>
    </row>
    <row r="322" spans="1:13" x14ac:dyDescent="0.25">
      <c r="A322" s="9">
        <v>314</v>
      </c>
      <c r="B322" s="4">
        <f t="shared" si="40"/>
        <v>23053.491254464796</v>
      </c>
      <c r="C322" s="4">
        <f t="shared" si="41"/>
        <v>617.16755815530257</v>
      </c>
      <c r="D322" s="4">
        <f t="shared" si="42"/>
        <v>230.53491254464794</v>
      </c>
      <c r="E322" s="4">
        <f t="shared" si="43"/>
        <v>386.63264561065466</v>
      </c>
      <c r="F322" s="4">
        <f t="shared" si="44"/>
        <v>22666.858608854141</v>
      </c>
      <c r="H322" s="9">
        <v>314</v>
      </c>
      <c r="I322" s="4">
        <f t="shared" si="45"/>
        <v>7833.3333333336386</v>
      </c>
      <c r="J322" s="4">
        <f t="shared" si="46"/>
        <v>78.333333333336384</v>
      </c>
      <c r="K322" s="4">
        <f t="shared" si="47"/>
        <v>166.66666666666666</v>
      </c>
      <c r="L322" s="4">
        <f t="shared" si="48"/>
        <v>245.00000000000304</v>
      </c>
      <c r="M322" s="4">
        <f t="shared" si="49"/>
        <v>7666.6666666669717</v>
      </c>
    </row>
    <row r="323" spans="1:13" x14ac:dyDescent="0.25">
      <c r="A323" s="9">
        <v>315</v>
      </c>
      <c r="B323" s="4">
        <f t="shared" si="40"/>
        <v>22666.858608854141</v>
      </c>
      <c r="C323" s="4">
        <f t="shared" si="41"/>
        <v>617.16755815530257</v>
      </c>
      <c r="D323" s="4">
        <f t="shared" si="42"/>
        <v>226.66858608854139</v>
      </c>
      <c r="E323" s="4">
        <f t="shared" si="43"/>
        <v>390.49897206676121</v>
      </c>
      <c r="F323" s="4">
        <f t="shared" si="44"/>
        <v>22276.35963678738</v>
      </c>
      <c r="H323" s="9">
        <v>315</v>
      </c>
      <c r="I323" s="4">
        <f t="shared" si="45"/>
        <v>7666.6666666669717</v>
      </c>
      <c r="J323" s="4">
        <f t="shared" si="46"/>
        <v>76.666666666669713</v>
      </c>
      <c r="K323" s="4">
        <f t="shared" si="47"/>
        <v>166.66666666666666</v>
      </c>
      <c r="L323" s="4">
        <f t="shared" si="48"/>
        <v>243.33333333333638</v>
      </c>
      <c r="M323" s="4">
        <f t="shared" si="49"/>
        <v>7500.0000000003047</v>
      </c>
    </row>
    <row r="324" spans="1:13" x14ac:dyDescent="0.25">
      <c r="A324" s="9">
        <v>316</v>
      </c>
      <c r="B324" s="4">
        <f t="shared" si="40"/>
        <v>22276.35963678738</v>
      </c>
      <c r="C324" s="4">
        <f t="shared" si="41"/>
        <v>617.16755815530257</v>
      </c>
      <c r="D324" s="4">
        <f t="shared" si="42"/>
        <v>222.76359636787379</v>
      </c>
      <c r="E324" s="4">
        <f t="shared" si="43"/>
        <v>394.40396178742878</v>
      </c>
      <c r="F324" s="4">
        <f t="shared" si="44"/>
        <v>21881.95567499995</v>
      </c>
      <c r="H324" s="9">
        <v>316</v>
      </c>
      <c r="I324" s="4">
        <f t="shared" si="45"/>
        <v>7500.0000000003047</v>
      </c>
      <c r="J324" s="4">
        <f t="shared" si="46"/>
        <v>75.000000000003041</v>
      </c>
      <c r="K324" s="4">
        <f t="shared" si="47"/>
        <v>166.66666666666666</v>
      </c>
      <c r="L324" s="4">
        <f t="shared" si="48"/>
        <v>241.6666666666697</v>
      </c>
      <c r="M324" s="4">
        <f t="shared" si="49"/>
        <v>7333.3333333336377</v>
      </c>
    </row>
    <row r="325" spans="1:13" x14ac:dyDescent="0.25">
      <c r="A325" s="9">
        <v>317</v>
      </c>
      <c r="B325" s="4">
        <f t="shared" si="40"/>
        <v>21881.95567499995</v>
      </c>
      <c r="C325" s="4">
        <f t="shared" si="41"/>
        <v>617.16755815530257</v>
      </c>
      <c r="D325" s="4">
        <f t="shared" si="42"/>
        <v>218.81955674999949</v>
      </c>
      <c r="E325" s="4">
        <f t="shared" si="43"/>
        <v>398.34800140530308</v>
      </c>
      <c r="F325" s="4">
        <f t="shared" si="44"/>
        <v>21483.607673594648</v>
      </c>
      <c r="H325" s="9">
        <v>317</v>
      </c>
      <c r="I325" s="4">
        <f t="shared" si="45"/>
        <v>7333.3333333336377</v>
      </c>
      <c r="J325" s="4">
        <f t="shared" si="46"/>
        <v>73.33333333333637</v>
      </c>
      <c r="K325" s="4">
        <f t="shared" si="47"/>
        <v>166.66666666666666</v>
      </c>
      <c r="L325" s="4">
        <f t="shared" si="48"/>
        <v>240.00000000000301</v>
      </c>
      <c r="M325" s="4">
        <f t="shared" si="49"/>
        <v>7166.6666666669707</v>
      </c>
    </row>
    <row r="326" spans="1:13" x14ac:dyDescent="0.25">
      <c r="A326" s="9">
        <v>318</v>
      </c>
      <c r="B326" s="4">
        <f t="shared" si="40"/>
        <v>21483.607673594648</v>
      </c>
      <c r="C326" s="4">
        <f t="shared" si="41"/>
        <v>617.16755815530257</v>
      </c>
      <c r="D326" s="4">
        <f t="shared" si="42"/>
        <v>214.83607673594648</v>
      </c>
      <c r="E326" s="4">
        <f t="shared" si="43"/>
        <v>402.33148141935612</v>
      </c>
      <c r="F326" s="4">
        <f t="shared" si="44"/>
        <v>21081.276192175294</v>
      </c>
      <c r="H326" s="9">
        <v>318</v>
      </c>
      <c r="I326" s="4">
        <f t="shared" si="45"/>
        <v>7166.6666666669707</v>
      </c>
      <c r="J326" s="4">
        <f t="shared" si="46"/>
        <v>71.666666666669713</v>
      </c>
      <c r="K326" s="4">
        <f t="shared" si="47"/>
        <v>166.66666666666666</v>
      </c>
      <c r="L326" s="4">
        <f t="shared" si="48"/>
        <v>238.33333333333638</v>
      </c>
      <c r="M326" s="4">
        <f t="shared" si="49"/>
        <v>7000.0000000003038</v>
      </c>
    </row>
    <row r="327" spans="1:13" x14ac:dyDescent="0.25">
      <c r="A327" s="9">
        <v>319</v>
      </c>
      <c r="B327" s="4">
        <f t="shared" si="40"/>
        <v>21081.276192175294</v>
      </c>
      <c r="C327" s="4">
        <f t="shared" si="41"/>
        <v>617.16755815530257</v>
      </c>
      <c r="D327" s="4">
        <f t="shared" si="42"/>
        <v>210.81276192175292</v>
      </c>
      <c r="E327" s="4">
        <f t="shared" si="43"/>
        <v>406.35479623354968</v>
      </c>
      <c r="F327" s="4">
        <f t="shared" si="44"/>
        <v>20674.921395941743</v>
      </c>
      <c r="H327" s="9">
        <v>319</v>
      </c>
      <c r="I327" s="4">
        <f t="shared" si="45"/>
        <v>7000.0000000003038</v>
      </c>
      <c r="J327" s="4">
        <f t="shared" si="46"/>
        <v>70.000000000003027</v>
      </c>
      <c r="K327" s="4">
        <f t="shared" si="47"/>
        <v>166.66666666666666</v>
      </c>
      <c r="L327" s="4">
        <f t="shared" si="48"/>
        <v>236.6666666666697</v>
      </c>
      <c r="M327" s="4">
        <f t="shared" si="49"/>
        <v>6833.3333333336368</v>
      </c>
    </row>
    <row r="328" spans="1:13" x14ac:dyDescent="0.25">
      <c r="A328" s="9">
        <v>320</v>
      </c>
      <c r="B328" s="4">
        <f t="shared" si="40"/>
        <v>20674.921395941743</v>
      </c>
      <c r="C328" s="4">
        <f t="shared" si="41"/>
        <v>617.16755815530257</v>
      </c>
      <c r="D328" s="4">
        <f t="shared" si="42"/>
        <v>206.7492139594174</v>
      </c>
      <c r="E328" s="4">
        <f t="shared" si="43"/>
        <v>410.4183441958852</v>
      </c>
      <c r="F328" s="4">
        <f t="shared" si="44"/>
        <v>20264.503051745858</v>
      </c>
      <c r="H328" s="9">
        <v>320</v>
      </c>
      <c r="I328" s="4">
        <f t="shared" si="45"/>
        <v>6833.3333333336368</v>
      </c>
      <c r="J328" s="4">
        <f t="shared" si="46"/>
        <v>68.33333333333637</v>
      </c>
      <c r="K328" s="4">
        <f t="shared" si="47"/>
        <v>166.66666666666666</v>
      </c>
      <c r="L328" s="4">
        <f t="shared" si="48"/>
        <v>235.00000000000301</v>
      </c>
      <c r="M328" s="4">
        <f t="shared" si="49"/>
        <v>6666.6666666669698</v>
      </c>
    </row>
    <row r="329" spans="1:13" x14ac:dyDescent="0.25">
      <c r="A329" s="9">
        <v>321</v>
      </c>
      <c r="B329" s="4">
        <f t="shared" si="40"/>
        <v>20264.503051745858</v>
      </c>
      <c r="C329" s="4">
        <f t="shared" si="41"/>
        <v>617.16755815530257</v>
      </c>
      <c r="D329" s="4">
        <f t="shared" si="42"/>
        <v>202.64503051745859</v>
      </c>
      <c r="E329" s="4">
        <f t="shared" si="43"/>
        <v>414.52252763784395</v>
      </c>
      <c r="F329" s="4">
        <f t="shared" si="44"/>
        <v>19849.980524108014</v>
      </c>
      <c r="H329" s="9">
        <v>321</v>
      </c>
      <c r="I329" s="4">
        <f t="shared" si="45"/>
        <v>6666.6666666669698</v>
      </c>
      <c r="J329" s="4">
        <f t="shared" si="46"/>
        <v>66.666666666669698</v>
      </c>
      <c r="K329" s="4">
        <f t="shared" si="47"/>
        <v>166.66666666666666</v>
      </c>
      <c r="L329" s="4">
        <f t="shared" si="48"/>
        <v>233.33333333333636</v>
      </c>
      <c r="M329" s="4">
        <f t="shared" si="49"/>
        <v>6500.0000000003029</v>
      </c>
    </row>
    <row r="330" spans="1:13" x14ac:dyDescent="0.25">
      <c r="A330" s="9">
        <v>322</v>
      </c>
      <c r="B330" s="4">
        <f t="shared" si="40"/>
        <v>19849.980524108014</v>
      </c>
      <c r="C330" s="4">
        <f t="shared" si="41"/>
        <v>617.16755815530257</v>
      </c>
      <c r="D330" s="4">
        <f t="shared" si="42"/>
        <v>198.49980524108014</v>
      </c>
      <c r="E330" s="4">
        <f t="shared" si="43"/>
        <v>418.66775291422243</v>
      </c>
      <c r="F330" s="4">
        <f t="shared" si="44"/>
        <v>19431.312771193792</v>
      </c>
      <c r="H330" s="9">
        <v>322</v>
      </c>
      <c r="I330" s="4">
        <f t="shared" si="45"/>
        <v>6500.0000000003029</v>
      </c>
      <c r="J330" s="4">
        <f t="shared" si="46"/>
        <v>65.000000000003027</v>
      </c>
      <c r="K330" s="4">
        <f t="shared" si="47"/>
        <v>166.66666666666666</v>
      </c>
      <c r="L330" s="4">
        <f t="shared" si="48"/>
        <v>231.6666666666697</v>
      </c>
      <c r="M330" s="4">
        <f t="shared" si="49"/>
        <v>6333.3333333336359</v>
      </c>
    </row>
    <row r="331" spans="1:13" x14ac:dyDescent="0.25">
      <c r="A331" s="9">
        <v>323</v>
      </c>
      <c r="B331" s="4">
        <f t="shared" ref="B331:B368" si="50">F330</f>
        <v>19431.312771193792</v>
      </c>
      <c r="C331" s="4">
        <f t="shared" ref="C331:C368" si="51">-PMT($B$4/12,$B$5*12,$B$3)</f>
        <v>617.16755815530257</v>
      </c>
      <c r="D331" s="4">
        <f t="shared" ref="D331:D368" si="52">B331*$B$4/12</f>
        <v>194.31312771193791</v>
      </c>
      <c r="E331" s="4">
        <f t="shared" ref="E331:E368" si="53">C331-D331</f>
        <v>422.85443044336466</v>
      </c>
      <c r="F331" s="4">
        <f t="shared" ref="F331:F368" si="54">B331-E331</f>
        <v>19008.458340750429</v>
      </c>
      <c r="H331" s="9">
        <v>323</v>
      </c>
      <c r="I331" s="4">
        <f t="shared" ref="I331:I368" si="55">M330</f>
        <v>6333.3333333336359</v>
      </c>
      <c r="J331" s="4">
        <f t="shared" ref="J331:J368" si="56">I331*$I$4/12</f>
        <v>63.333333333336356</v>
      </c>
      <c r="K331" s="4">
        <f t="shared" ref="K331:K368" si="57">$I$9/$I$5/12</f>
        <v>166.66666666666666</v>
      </c>
      <c r="L331" s="4">
        <f t="shared" ref="L331:L368" si="58">J331+K331</f>
        <v>230.00000000000301</v>
      </c>
      <c r="M331" s="4">
        <f t="shared" ref="M331:M368" si="59">I331-K331</f>
        <v>6166.6666666669689</v>
      </c>
    </row>
    <row r="332" spans="1:13" x14ac:dyDescent="0.25">
      <c r="A332" s="9">
        <v>324</v>
      </c>
      <c r="B332" s="4">
        <f t="shared" si="50"/>
        <v>19008.458340750429</v>
      </c>
      <c r="C332" s="4">
        <f t="shared" si="51"/>
        <v>617.16755815530257</v>
      </c>
      <c r="D332" s="4">
        <f t="shared" si="52"/>
        <v>190.08458340750428</v>
      </c>
      <c r="E332" s="4">
        <f t="shared" si="53"/>
        <v>427.08297474779829</v>
      </c>
      <c r="F332" s="4">
        <f t="shared" si="54"/>
        <v>18581.37536600263</v>
      </c>
      <c r="H332" s="9">
        <v>324</v>
      </c>
      <c r="I332" s="4">
        <f t="shared" si="55"/>
        <v>6166.6666666669689</v>
      </c>
      <c r="J332" s="4">
        <f t="shared" si="56"/>
        <v>61.666666666669691</v>
      </c>
      <c r="K332" s="4">
        <f t="shared" si="57"/>
        <v>166.66666666666666</v>
      </c>
      <c r="L332" s="4">
        <f t="shared" si="58"/>
        <v>228.33333333333636</v>
      </c>
      <c r="M332" s="4">
        <f t="shared" si="59"/>
        <v>6000.000000000302</v>
      </c>
    </row>
    <row r="333" spans="1:13" x14ac:dyDescent="0.25">
      <c r="A333" s="9">
        <v>325</v>
      </c>
      <c r="B333" s="4">
        <f t="shared" si="50"/>
        <v>18581.37536600263</v>
      </c>
      <c r="C333" s="4">
        <f t="shared" si="51"/>
        <v>617.16755815530257</v>
      </c>
      <c r="D333" s="4">
        <f t="shared" si="52"/>
        <v>185.81375366002632</v>
      </c>
      <c r="E333" s="4">
        <f t="shared" si="53"/>
        <v>431.35380449527622</v>
      </c>
      <c r="F333" s="4">
        <f t="shared" si="54"/>
        <v>18150.021561507354</v>
      </c>
      <c r="H333" s="9">
        <v>325</v>
      </c>
      <c r="I333" s="4">
        <f t="shared" si="55"/>
        <v>6000.000000000302</v>
      </c>
      <c r="J333" s="4">
        <f t="shared" si="56"/>
        <v>60.000000000003013</v>
      </c>
      <c r="K333" s="4">
        <f t="shared" si="57"/>
        <v>166.66666666666666</v>
      </c>
      <c r="L333" s="4">
        <f t="shared" si="58"/>
        <v>226.66666666666967</v>
      </c>
      <c r="M333" s="4">
        <f t="shared" si="59"/>
        <v>5833.333333333635</v>
      </c>
    </row>
    <row r="334" spans="1:13" x14ac:dyDescent="0.25">
      <c r="A334" s="9">
        <v>326</v>
      </c>
      <c r="B334" s="4">
        <f t="shared" si="50"/>
        <v>18150.021561507354</v>
      </c>
      <c r="C334" s="4">
        <f t="shared" si="51"/>
        <v>617.16755815530257</v>
      </c>
      <c r="D334" s="4">
        <f t="shared" si="52"/>
        <v>181.50021561507353</v>
      </c>
      <c r="E334" s="4">
        <f t="shared" si="53"/>
        <v>435.66734254022901</v>
      </c>
      <c r="F334" s="4">
        <f t="shared" si="54"/>
        <v>17714.354218967124</v>
      </c>
      <c r="H334" s="9">
        <v>326</v>
      </c>
      <c r="I334" s="4">
        <f t="shared" si="55"/>
        <v>5833.333333333635</v>
      </c>
      <c r="J334" s="4">
        <f t="shared" si="56"/>
        <v>58.333333333336348</v>
      </c>
      <c r="K334" s="4">
        <f t="shared" si="57"/>
        <v>166.66666666666666</v>
      </c>
      <c r="L334" s="4">
        <f t="shared" si="58"/>
        <v>225.00000000000301</v>
      </c>
      <c r="M334" s="4">
        <f t="shared" si="59"/>
        <v>5666.666666666968</v>
      </c>
    </row>
    <row r="335" spans="1:13" x14ac:dyDescent="0.25">
      <c r="A335" s="9">
        <v>327</v>
      </c>
      <c r="B335" s="4">
        <f t="shared" si="50"/>
        <v>17714.354218967124</v>
      </c>
      <c r="C335" s="4">
        <f t="shared" si="51"/>
        <v>617.16755815530257</v>
      </c>
      <c r="D335" s="4">
        <f t="shared" si="52"/>
        <v>177.14354218967125</v>
      </c>
      <c r="E335" s="4">
        <f t="shared" si="53"/>
        <v>440.02401596563129</v>
      </c>
      <c r="F335" s="4">
        <f t="shared" si="54"/>
        <v>17274.330203001493</v>
      </c>
      <c r="H335" s="9">
        <v>327</v>
      </c>
      <c r="I335" s="4">
        <f t="shared" si="55"/>
        <v>5666.666666666968</v>
      </c>
      <c r="J335" s="4">
        <f t="shared" si="56"/>
        <v>56.666666666669677</v>
      </c>
      <c r="K335" s="4">
        <f t="shared" si="57"/>
        <v>166.66666666666666</v>
      </c>
      <c r="L335" s="4">
        <f t="shared" si="58"/>
        <v>223.33333333333633</v>
      </c>
      <c r="M335" s="4">
        <f t="shared" si="59"/>
        <v>5500.000000000301</v>
      </c>
    </row>
    <row r="336" spans="1:13" x14ac:dyDescent="0.25">
      <c r="A336" s="9">
        <v>328</v>
      </c>
      <c r="B336" s="4">
        <f t="shared" si="50"/>
        <v>17274.330203001493</v>
      </c>
      <c r="C336" s="4">
        <f t="shared" si="51"/>
        <v>617.16755815530257</v>
      </c>
      <c r="D336" s="4">
        <f t="shared" si="52"/>
        <v>172.74330203001492</v>
      </c>
      <c r="E336" s="4">
        <f t="shared" si="53"/>
        <v>444.42425612528768</v>
      </c>
      <c r="F336" s="4">
        <f t="shared" si="54"/>
        <v>16829.905946876206</v>
      </c>
      <c r="H336" s="9">
        <v>328</v>
      </c>
      <c r="I336" s="4">
        <f t="shared" si="55"/>
        <v>5500.000000000301</v>
      </c>
      <c r="J336" s="4">
        <f t="shared" si="56"/>
        <v>55.000000000003013</v>
      </c>
      <c r="K336" s="4">
        <f t="shared" si="57"/>
        <v>166.66666666666666</v>
      </c>
      <c r="L336" s="4">
        <f t="shared" si="58"/>
        <v>221.66666666666967</v>
      </c>
      <c r="M336" s="4">
        <f t="shared" si="59"/>
        <v>5333.3333333336341</v>
      </c>
    </row>
    <row r="337" spans="1:13" x14ac:dyDescent="0.25">
      <c r="A337" s="9">
        <v>329</v>
      </c>
      <c r="B337" s="4">
        <f t="shared" si="50"/>
        <v>16829.905946876206</v>
      </c>
      <c r="C337" s="4">
        <f t="shared" si="51"/>
        <v>617.16755815530257</v>
      </c>
      <c r="D337" s="4">
        <f t="shared" si="52"/>
        <v>168.29905946876207</v>
      </c>
      <c r="E337" s="4">
        <f t="shared" si="53"/>
        <v>448.86849868654053</v>
      </c>
      <c r="F337" s="4">
        <f t="shared" si="54"/>
        <v>16381.037448189665</v>
      </c>
      <c r="H337" s="9">
        <v>329</v>
      </c>
      <c r="I337" s="4">
        <f t="shared" si="55"/>
        <v>5333.3333333336341</v>
      </c>
      <c r="J337" s="4">
        <f t="shared" si="56"/>
        <v>53.333333333336334</v>
      </c>
      <c r="K337" s="4">
        <f t="shared" si="57"/>
        <v>166.66666666666666</v>
      </c>
      <c r="L337" s="4">
        <f t="shared" si="58"/>
        <v>220.00000000000298</v>
      </c>
      <c r="M337" s="4">
        <f t="shared" si="59"/>
        <v>5166.6666666669671</v>
      </c>
    </row>
    <row r="338" spans="1:13" x14ac:dyDescent="0.25">
      <c r="A338" s="9">
        <v>330</v>
      </c>
      <c r="B338" s="4">
        <f t="shared" si="50"/>
        <v>16381.037448189665</v>
      </c>
      <c r="C338" s="4">
        <f t="shared" si="51"/>
        <v>617.16755815530257</v>
      </c>
      <c r="D338" s="4">
        <f t="shared" si="52"/>
        <v>163.81037448189664</v>
      </c>
      <c r="E338" s="4">
        <f t="shared" si="53"/>
        <v>453.35718367340593</v>
      </c>
      <c r="F338" s="4">
        <f t="shared" si="54"/>
        <v>15927.680264516259</v>
      </c>
      <c r="H338" s="9">
        <v>330</v>
      </c>
      <c r="I338" s="4">
        <f t="shared" si="55"/>
        <v>5166.6666666669671</v>
      </c>
      <c r="J338" s="4">
        <f t="shared" si="56"/>
        <v>51.66666666666967</v>
      </c>
      <c r="K338" s="4">
        <f t="shared" si="57"/>
        <v>166.66666666666666</v>
      </c>
      <c r="L338" s="4">
        <f t="shared" si="58"/>
        <v>218.33333333333633</v>
      </c>
      <c r="M338" s="4">
        <f t="shared" si="59"/>
        <v>5000.0000000003001</v>
      </c>
    </row>
    <row r="339" spans="1:13" x14ac:dyDescent="0.25">
      <c r="A339" s="9">
        <v>331</v>
      </c>
      <c r="B339" s="4">
        <f t="shared" si="50"/>
        <v>15927.680264516259</v>
      </c>
      <c r="C339" s="4">
        <f t="shared" si="51"/>
        <v>617.16755815530257</v>
      </c>
      <c r="D339" s="4">
        <f t="shared" si="52"/>
        <v>159.27680264516258</v>
      </c>
      <c r="E339" s="4">
        <f t="shared" si="53"/>
        <v>457.89075551014002</v>
      </c>
      <c r="F339" s="4">
        <f t="shared" si="54"/>
        <v>15469.789509006119</v>
      </c>
      <c r="H339" s="9">
        <v>331</v>
      </c>
      <c r="I339" s="4">
        <f t="shared" si="55"/>
        <v>5000.0000000003001</v>
      </c>
      <c r="J339" s="4">
        <f t="shared" si="56"/>
        <v>50.000000000003006</v>
      </c>
      <c r="K339" s="4">
        <f t="shared" si="57"/>
        <v>166.66666666666666</v>
      </c>
      <c r="L339" s="4">
        <f t="shared" si="58"/>
        <v>216.66666666666967</v>
      </c>
      <c r="M339" s="4">
        <f t="shared" si="59"/>
        <v>4833.3333333336332</v>
      </c>
    </row>
    <row r="340" spans="1:13" x14ac:dyDescent="0.25">
      <c r="A340" s="9">
        <v>332</v>
      </c>
      <c r="B340" s="4">
        <f t="shared" si="50"/>
        <v>15469.789509006119</v>
      </c>
      <c r="C340" s="4">
        <f t="shared" si="51"/>
        <v>617.16755815530257</v>
      </c>
      <c r="D340" s="4">
        <f t="shared" si="52"/>
        <v>154.69789509006119</v>
      </c>
      <c r="E340" s="4">
        <f t="shared" si="53"/>
        <v>462.46966306524138</v>
      </c>
      <c r="F340" s="4">
        <f t="shared" si="54"/>
        <v>15007.319845940878</v>
      </c>
      <c r="H340" s="9">
        <v>332</v>
      </c>
      <c r="I340" s="4">
        <f t="shared" si="55"/>
        <v>4833.3333333336332</v>
      </c>
      <c r="J340" s="4">
        <f t="shared" si="56"/>
        <v>48.333333333336327</v>
      </c>
      <c r="K340" s="4">
        <f t="shared" si="57"/>
        <v>166.66666666666666</v>
      </c>
      <c r="L340" s="4">
        <f t="shared" si="58"/>
        <v>215.00000000000298</v>
      </c>
      <c r="M340" s="4">
        <f t="shared" si="59"/>
        <v>4666.6666666669662</v>
      </c>
    </row>
    <row r="341" spans="1:13" x14ac:dyDescent="0.25">
      <c r="A341" s="9">
        <v>333</v>
      </c>
      <c r="B341" s="4">
        <f t="shared" si="50"/>
        <v>15007.319845940878</v>
      </c>
      <c r="C341" s="4">
        <f t="shared" si="51"/>
        <v>617.16755815530257</v>
      </c>
      <c r="D341" s="4">
        <f t="shared" si="52"/>
        <v>150.07319845940876</v>
      </c>
      <c r="E341" s="4">
        <f t="shared" si="53"/>
        <v>467.09435969589379</v>
      </c>
      <c r="F341" s="4">
        <f t="shared" si="54"/>
        <v>14540.225486244984</v>
      </c>
      <c r="H341" s="9">
        <v>333</v>
      </c>
      <c r="I341" s="4">
        <f t="shared" si="55"/>
        <v>4666.6666666669662</v>
      </c>
      <c r="J341" s="4">
        <f t="shared" si="56"/>
        <v>46.666666666669663</v>
      </c>
      <c r="K341" s="4">
        <f t="shared" si="57"/>
        <v>166.66666666666666</v>
      </c>
      <c r="L341" s="4">
        <f t="shared" si="58"/>
        <v>213.33333333333633</v>
      </c>
      <c r="M341" s="4">
        <f t="shared" si="59"/>
        <v>4500.0000000002992</v>
      </c>
    </row>
    <row r="342" spans="1:13" x14ac:dyDescent="0.25">
      <c r="A342" s="9">
        <v>334</v>
      </c>
      <c r="B342" s="4">
        <f t="shared" si="50"/>
        <v>14540.225486244984</v>
      </c>
      <c r="C342" s="4">
        <f t="shared" si="51"/>
        <v>617.16755815530257</v>
      </c>
      <c r="D342" s="4">
        <f t="shared" si="52"/>
        <v>145.40225486244984</v>
      </c>
      <c r="E342" s="4">
        <f t="shared" si="53"/>
        <v>471.76530329285276</v>
      </c>
      <c r="F342" s="4">
        <f t="shared" si="54"/>
        <v>14068.460182952133</v>
      </c>
      <c r="H342" s="9">
        <v>334</v>
      </c>
      <c r="I342" s="4">
        <f t="shared" si="55"/>
        <v>4500.0000000002992</v>
      </c>
      <c r="J342" s="4">
        <f t="shared" si="56"/>
        <v>45.000000000002991</v>
      </c>
      <c r="K342" s="4">
        <f t="shared" si="57"/>
        <v>166.66666666666666</v>
      </c>
      <c r="L342" s="4">
        <f t="shared" si="58"/>
        <v>211.66666666666964</v>
      </c>
      <c r="M342" s="4">
        <f t="shared" si="59"/>
        <v>4333.3333333336323</v>
      </c>
    </row>
    <row r="343" spans="1:13" x14ac:dyDescent="0.25">
      <c r="A343" s="9">
        <v>335</v>
      </c>
      <c r="B343" s="4">
        <f t="shared" si="50"/>
        <v>14068.460182952133</v>
      </c>
      <c r="C343" s="4">
        <f t="shared" si="51"/>
        <v>617.16755815530257</v>
      </c>
      <c r="D343" s="4">
        <f t="shared" si="52"/>
        <v>140.68460182952131</v>
      </c>
      <c r="E343" s="4">
        <f t="shared" si="53"/>
        <v>476.48295632578129</v>
      </c>
      <c r="F343" s="4">
        <f t="shared" si="54"/>
        <v>13591.977226626352</v>
      </c>
      <c r="H343" s="9">
        <v>335</v>
      </c>
      <c r="I343" s="4">
        <f t="shared" si="55"/>
        <v>4333.3333333336323</v>
      </c>
      <c r="J343" s="4">
        <f t="shared" si="56"/>
        <v>43.33333333333632</v>
      </c>
      <c r="K343" s="4">
        <f t="shared" si="57"/>
        <v>166.66666666666666</v>
      </c>
      <c r="L343" s="4">
        <f t="shared" si="58"/>
        <v>210.00000000000298</v>
      </c>
      <c r="M343" s="4">
        <f t="shared" si="59"/>
        <v>4166.6666666669653</v>
      </c>
    </row>
    <row r="344" spans="1:13" x14ac:dyDescent="0.25">
      <c r="A344" s="9">
        <v>336</v>
      </c>
      <c r="B344" s="4">
        <f t="shared" si="50"/>
        <v>13591.977226626352</v>
      </c>
      <c r="C344" s="4">
        <f t="shared" si="51"/>
        <v>617.16755815530257</v>
      </c>
      <c r="D344" s="4">
        <f t="shared" si="52"/>
        <v>135.91977226626349</v>
      </c>
      <c r="E344" s="4">
        <f t="shared" si="53"/>
        <v>481.24778588903905</v>
      </c>
      <c r="F344" s="4">
        <f t="shared" si="54"/>
        <v>13110.729440737312</v>
      </c>
      <c r="H344" s="9">
        <v>336</v>
      </c>
      <c r="I344" s="4">
        <f t="shared" si="55"/>
        <v>4166.6666666669653</v>
      </c>
      <c r="J344" s="4">
        <f t="shared" si="56"/>
        <v>41.666666666669649</v>
      </c>
      <c r="K344" s="4">
        <f t="shared" si="57"/>
        <v>166.66666666666666</v>
      </c>
      <c r="L344" s="4">
        <f t="shared" si="58"/>
        <v>208.3333333333363</v>
      </c>
      <c r="M344" s="4">
        <f t="shared" si="59"/>
        <v>4000.0000000002988</v>
      </c>
    </row>
    <row r="345" spans="1:13" x14ac:dyDescent="0.25">
      <c r="A345" s="9">
        <v>337</v>
      </c>
      <c r="B345" s="4">
        <f t="shared" si="50"/>
        <v>13110.729440737312</v>
      </c>
      <c r="C345" s="4">
        <f t="shared" si="51"/>
        <v>617.16755815530257</v>
      </c>
      <c r="D345" s="4">
        <f t="shared" si="52"/>
        <v>131.10729440737313</v>
      </c>
      <c r="E345" s="4">
        <f t="shared" si="53"/>
        <v>486.06026374792941</v>
      </c>
      <c r="F345" s="4">
        <f t="shared" si="54"/>
        <v>12624.669176989382</v>
      </c>
      <c r="H345" s="9">
        <v>337</v>
      </c>
      <c r="I345" s="4">
        <f t="shared" si="55"/>
        <v>4000.0000000002988</v>
      </c>
      <c r="J345" s="4">
        <f t="shared" si="56"/>
        <v>40.000000000002984</v>
      </c>
      <c r="K345" s="4">
        <f t="shared" si="57"/>
        <v>166.66666666666666</v>
      </c>
      <c r="L345" s="4">
        <f t="shared" si="58"/>
        <v>206.66666666666964</v>
      </c>
      <c r="M345" s="4">
        <f t="shared" si="59"/>
        <v>3833.3333333336323</v>
      </c>
    </row>
    <row r="346" spans="1:13" x14ac:dyDescent="0.25">
      <c r="A346" s="9">
        <v>338</v>
      </c>
      <c r="B346" s="4">
        <f t="shared" si="50"/>
        <v>12624.669176989382</v>
      </c>
      <c r="C346" s="4">
        <f t="shared" si="51"/>
        <v>617.16755815530257</v>
      </c>
      <c r="D346" s="4">
        <f t="shared" si="52"/>
        <v>126.24669176989381</v>
      </c>
      <c r="E346" s="4">
        <f t="shared" si="53"/>
        <v>490.92086638540877</v>
      </c>
      <c r="F346" s="4">
        <f t="shared" si="54"/>
        <v>12133.748310603973</v>
      </c>
      <c r="H346" s="9">
        <v>338</v>
      </c>
      <c r="I346" s="4">
        <f t="shared" si="55"/>
        <v>3833.3333333336323</v>
      </c>
      <c r="J346" s="4">
        <f t="shared" si="56"/>
        <v>38.33333333333632</v>
      </c>
      <c r="K346" s="4">
        <f t="shared" si="57"/>
        <v>166.66666666666666</v>
      </c>
      <c r="L346" s="4">
        <f t="shared" si="58"/>
        <v>205.00000000000298</v>
      </c>
      <c r="M346" s="4">
        <f t="shared" si="59"/>
        <v>3666.6666666669657</v>
      </c>
    </row>
    <row r="347" spans="1:13" x14ac:dyDescent="0.25">
      <c r="A347" s="9">
        <v>339</v>
      </c>
      <c r="B347" s="4">
        <f t="shared" si="50"/>
        <v>12133.748310603973</v>
      </c>
      <c r="C347" s="4">
        <f t="shared" si="51"/>
        <v>617.16755815530257</v>
      </c>
      <c r="D347" s="4">
        <f t="shared" si="52"/>
        <v>121.33748310603971</v>
      </c>
      <c r="E347" s="4">
        <f t="shared" si="53"/>
        <v>495.83007504926286</v>
      </c>
      <c r="F347" s="4">
        <f t="shared" si="54"/>
        <v>11637.918235554709</v>
      </c>
      <c r="H347" s="9">
        <v>339</v>
      </c>
      <c r="I347" s="4">
        <f t="shared" si="55"/>
        <v>3666.6666666669657</v>
      </c>
      <c r="J347" s="4">
        <f t="shared" si="56"/>
        <v>36.666666666669656</v>
      </c>
      <c r="K347" s="4">
        <f t="shared" si="57"/>
        <v>166.66666666666666</v>
      </c>
      <c r="L347" s="4">
        <f t="shared" si="58"/>
        <v>203.33333333333633</v>
      </c>
      <c r="M347" s="4">
        <f t="shared" si="59"/>
        <v>3500.0000000002992</v>
      </c>
    </row>
    <row r="348" spans="1:13" x14ac:dyDescent="0.25">
      <c r="A348" s="9">
        <v>340</v>
      </c>
      <c r="B348" s="4">
        <f t="shared" si="50"/>
        <v>11637.918235554709</v>
      </c>
      <c r="C348" s="4">
        <f t="shared" si="51"/>
        <v>617.16755815530257</v>
      </c>
      <c r="D348" s="4">
        <f t="shared" si="52"/>
        <v>116.37918235554709</v>
      </c>
      <c r="E348" s="4">
        <f t="shared" si="53"/>
        <v>500.7883757997555</v>
      </c>
      <c r="F348" s="4">
        <f t="shared" si="54"/>
        <v>11137.129859754954</v>
      </c>
      <c r="H348" s="9">
        <v>340</v>
      </c>
      <c r="I348" s="4">
        <f t="shared" si="55"/>
        <v>3500.0000000002992</v>
      </c>
      <c r="J348" s="4">
        <f t="shared" si="56"/>
        <v>35.000000000002991</v>
      </c>
      <c r="K348" s="4">
        <f t="shared" si="57"/>
        <v>166.66666666666666</v>
      </c>
      <c r="L348" s="4">
        <f t="shared" si="58"/>
        <v>201.66666666666964</v>
      </c>
      <c r="M348" s="4">
        <f t="shared" si="59"/>
        <v>3333.3333333336327</v>
      </c>
    </row>
    <row r="349" spans="1:13" x14ac:dyDescent="0.25">
      <c r="A349" s="9">
        <v>341</v>
      </c>
      <c r="B349" s="4">
        <f t="shared" si="50"/>
        <v>11137.129859754954</v>
      </c>
      <c r="C349" s="4">
        <f t="shared" si="51"/>
        <v>617.16755815530257</v>
      </c>
      <c r="D349" s="4">
        <f t="shared" si="52"/>
        <v>111.37129859754954</v>
      </c>
      <c r="E349" s="4">
        <f t="shared" si="53"/>
        <v>505.79625955775305</v>
      </c>
      <c r="F349" s="4">
        <f t="shared" si="54"/>
        <v>10631.3336001972</v>
      </c>
      <c r="H349" s="9">
        <v>341</v>
      </c>
      <c r="I349" s="4">
        <f t="shared" si="55"/>
        <v>3333.3333333336327</v>
      </c>
      <c r="J349" s="4">
        <f t="shared" si="56"/>
        <v>33.333333333336327</v>
      </c>
      <c r="K349" s="4">
        <f t="shared" si="57"/>
        <v>166.66666666666666</v>
      </c>
      <c r="L349" s="4">
        <f t="shared" si="58"/>
        <v>200.00000000000298</v>
      </c>
      <c r="M349" s="4">
        <f t="shared" si="59"/>
        <v>3166.6666666669662</v>
      </c>
    </row>
    <row r="350" spans="1:13" x14ac:dyDescent="0.25">
      <c r="A350" s="9">
        <v>342</v>
      </c>
      <c r="B350" s="4">
        <f t="shared" si="50"/>
        <v>10631.3336001972</v>
      </c>
      <c r="C350" s="4">
        <f t="shared" si="51"/>
        <v>617.16755815530257</v>
      </c>
      <c r="D350" s="4">
        <f t="shared" si="52"/>
        <v>106.313336001972</v>
      </c>
      <c r="E350" s="4">
        <f t="shared" si="53"/>
        <v>510.85422215333057</v>
      </c>
      <c r="F350" s="4">
        <f t="shared" si="54"/>
        <v>10120.47937804387</v>
      </c>
      <c r="H350" s="9">
        <v>342</v>
      </c>
      <c r="I350" s="4">
        <f t="shared" si="55"/>
        <v>3166.6666666669662</v>
      </c>
      <c r="J350" s="4">
        <f t="shared" si="56"/>
        <v>31.666666666669659</v>
      </c>
      <c r="K350" s="4">
        <f t="shared" si="57"/>
        <v>166.66666666666666</v>
      </c>
      <c r="L350" s="4">
        <f t="shared" si="58"/>
        <v>198.33333333333633</v>
      </c>
      <c r="M350" s="4">
        <f t="shared" si="59"/>
        <v>3000.0000000002997</v>
      </c>
    </row>
    <row r="351" spans="1:13" x14ac:dyDescent="0.25">
      <c r="A351" s="9">
        <v>343</v>
      </c>
      <c r="B351" s="4">
        <f t="shared" si="50"/>
        <v>10120.47937804387</v>
      </c>
      <c r="C351" s="4">
        <f t="shared" si="51"/>
        <v>617.16755815530257</v>
      </c>
      <c r="D351" s="4">
        <f t="shared" si="52"/>
        <v>101.20479378043871</v>
      </c>
      <c r="E351" s="4">
        <f t="shared" si="53"/>
        <v>515.96276437486381</v>
      </c>
      <c r="F351" s="4">
        <f t="shared" si="54"/>
        <v>9604.5166136690059</v>
      </c>
      <c r="H351" s="9">
        <v>343</v>
      </c>
      <c r="I351" s="4">
        <f t="shared" si="55"/>
        <v>3000.0000000002997</v>
      </c>
      <c r="J351" s="4">
        <f t="shared" si="56"/>
        <v>30.000000000002995</v>
      </c>
      <c r="K351" s="4">
        <f t="shared" si="57"/>
        <v>166.66666666666666</v>
      </c>
      <c r="L351" s="4">
        <f t="shared" si="58"/>
        <v>196.66666666666964</v>
      </c>
      <c r="M351" s="4">
        <f t="shared" si="59"/>
        <v>2833.3333333336332</v>
      </c>
    </row>
    <row r="352" spans="1:13" x14ac:dyDescent="0.25">
      <c r="A352" s="9">
        <v>344</v>
      </c>
      <c r="B352" s="4">
        <f t="shared" si="50"/>
        <v>9604.5166136690059</v>
      </c>
      <c r="C352" s="4">
        <f t="shared" si="51"/>
        <v>617.16755815530257</v>
      </c>
      <c r="D352" s="4">
        <f t="shared" si="52"/>
        <v>96.045166136690057</v>
      </c>
      <c r="E352" s="4">
        <f t="shared" si="53"/>
        <v>521.12239201861257</v>
      </c>
      <c r="F352" s="4">
        <f t="shared" si="54"/>
        <v>9083.3942216503929</v>
      </c>
      <c r="H352" s="9">
        <v>344</v>
      </c>
      <c r="I352" s="4">
        <f t="shared" si="55"/>
        <v>2833.3333333336332</v>
      </c>
      <c r="J352" s="4">
        <f t="shared" si="56"/>
        <v>28.333333333336331</v>
      </c>
      <c r="K352" s="4">
        <f t="shared" si="57"/>
        <v>166.66666666666666</v>
      </c>
      <c r="L352" s="4">
        <f t="shared" si="58"/>
        <v>195.00000000000298</v>
      </c>
      <c r="M352" s="4">
        <f t="shared" si="59"/>
        <v>2666.6666666669666</v>
      </c>
    </row>
    <row r="353" spans="1:13" x14ac:dyDescent="0.25">
      <c r="A353" s="9">
        <v>345</v>
      </c>
      <c r="B353" s="4">
        <f t="shared" si="50"/>
        <v>9083.3942216503929</v>
      </c>
      <c r="C353" s="4">
        <f t="shared" si="51"/>
        <v>617.16755815530257</v>
      </c>
      <c r="D353" s="4">
        <f t="shared" si="52"/>
        <v>90.833942216503928</v>
      </c>
      <c r="E353" s="4">
        <f t="shared" si="53"/>
        <v>526.33361593879863</v>
      </c>
      <c r="F353" s="4">
        <f t="shared" si="54"/>
        <v>8557.0606057115947</v>
      </c>
      <c r="H353" s="9">
        <v>345</v>
      </c>
      <c r="I353" s="4">
        <f t="shared" si="55"/>
        <v>2666.6666666669666</v>
      </c>
      <c r="J353" s="4">
        <f t="shared" si="56"/>
        <v>26.666666666669666</v>
      </c>
      <c r="K353" s="4">
        <f t="shared" si="57"/>
        <v>166.66666666666666</v>
      </c>
      <c r="L353" s="4">
        <f t="shared" si="58"/>
        <v>193.33333333333633</v>
      </c>
      <c r="M353" s="4">
        <f t="shared" si="59"/>
        <v>2500.0000000003001</v>
      </c>
    </row>
    <row r="354" spans="1:13" x14ac:dyDescent="0.25">
      <c r="A354" s="9">
        <v>346</v>
      </c>
      <c r="B354" s="4">
        <f t="shared" si="50"/>
        <v>8557.0606057115947</v>
      </c>
      <c r="C354" s="4">
        <f t="shared" si="51"/>
        <v>617.16755815530257</v>
      </c>
      <c r="D354" s="4">
        <f t="shared" si="52"/>
        <v>85.570606057115938</v>
      </c>
      <c r="E354" s="4">
        <f t="shared" si="53"/>
        <v>531.59695209818665</v>
      </c>
      <c r="F354" s="4">
        <f t="shared" si="54"/>
        <v>8025.4636536134076</v>
      </c>
      <c r="H354" s="9">
        <v>346</v>
      </c>
      <c r="I354" s="4">
        <f t="shared" si="55"/>
        <v>2500.0000000003001</v>
      </c>
      <c r="J354" s="4">
        <f t="shared" si="56"/>
        <v>25.000000000002998</v>
      </c>
      <c r="K354" s="4">
        <f t="shared" si="57"/>
        <v>166.66666666666666</v>
      </c>
      <c r="L354" s="4">
        <f t="shared" si="58"/>
        <v>191.66666666666964</v>
      </c>
      <c r="M354" s="4">
        <f t="shared" si="59"/>
        <v>2333.3333333336336</v>
      </c>
    </row>
    <row r="355" spans="1:13" x14ac:dyDescent="0.25">
      <c r="A355" s="9">
        <v>347</v>
      </c>
      <c r="B355" s="4">
        <f t="shared" si="50"/>
        <v>8025.4636536134076</v>
      </c>
      <c r="C355" s="4">
        <f t="shared" si="51"/>
        <v>617.16755815530257</v>
      </c>
      <c r="D355" s="4">
        <f t="shared" si="52"/>
        <v>80.254636536134072</v>
      </c>
      <c r="E355" s="4">
        <f t="shared" si="53"/>
        <v>536.91292161916851</v>
      </c>
      <c r="F355" s="4">
        <f t="shared" si="54"/>
        <v>7488.550731994239</v>
      </c>
      <c r="H355" s="9">
        <v>347</v>
      </c>
      <c r="I355" s="4">
        <f t="shared" si="55"/>
        <v>2333.3333333336336</v>
      </c>
      <c r="J355" s="4">
        <f t="shared" si="56"/>
        <v>23.333333333336338</v>
      </c>
      <c r="K355" s="4">
        <f t="shared" si="57"/>
        <v>166.66666666666666</v>
      </c>
      <c r="L355" s="4">
        <f t="shared" si="58"/>
        <v>190.00000000000298</v>
      </c>
      <c r="M355" s="4">
        <f t="shared" si="59"/>
        <v>2166.6666666669671</v>
      </c>
    </row>
    <row r="356" spans="1:13" x14ac:dyDescent="0.25">
      <c r="A356" s="9">
        <v>348</v>
      </c>
      <c r="B356" s="4">
        <f t="shared" si="50"/>
        <v>7488.550731994239</v>
      </c>
      <c r="C356" s="4">
        <f t="shared" si="51"/>
        <v>617.16755815530257</v>
      </c>
      <c r="D356" s="4">
        <f t="shared" si="52"/>
        <v>74.885507319942391</v>
      </c>
      <c r="E356" s="4">
        <f t="shared" si="53"/>
        <v>542.28205083536022</v>
      </c>
      <c r="F356" s="4">
        <f t="shared" si="54"/>
        <v>6946.2686811588792</v>
      </c>
      <c r="H356" s="9">
        <v>348</v>
      </c>
      <c r="I356" s="4">
        <f t="shared" si="55"/>
        <v>2166.6666666669671</v>
      </c>
      <c r="J356" s="4">
        <f t="shared" si="56"/>
        <v>21.66666666666967</v>
      </c>
      <c r="K356" s="4">
        <f t="shared" si="57"/>
        <v>166.66666666666666</v>
      </c>
      <c r="L356" s="4">
        <f t="shared" si="58"/>
        <v>188.33333333333633</v>
      </c>
      <c r="M356" s="4">
        <f t="shared" si="59"/>
        <v>2000.0000000003004</v>
      </c>
    </row>
    <row r="357" spans="1:13" x14ac:dyDescent="0.25">
      <c r="A357" s="9">
        <v>349</v>
      </c>
      <c r="B357" s="4">
        <f t="shared" si="50"/>
        <v>6946.2686811588792</v>
      </c>
      <c r="C357" s="4">
        <f t="shared" si="51"/>
        <v>617.16755815530257</v>
      </c>
      <c r="D357" s="4">
        <f t="shared" si="52"/>
        <v>69.462686811588796</v>
      </c>
      <c r="E357" s="4">
        <f t="shared" si="53"/>
        <v>547.70487134371376</v>
      </c>
      <c r="F357" s="4">
        <f t="shared" si="54"/>
        <v>6398.5638098151658</v>
      </c>
      <c r="H357" s="9">
        <v>349</v>
      </c>
      <c r="I357" s="4">
        <f t="shared" si="55"/>
        <v>2000.0000000003004</v>
      </c>
      <c r="J357" s="4">
        <f t="shared" si="56"/>
        <v>20.000000000003002</v>
      </c>
      <c r="K357" s="4">
        <f t="shared" si="57"/>
        <v>166.66666666666666</v>
      </c>
      <c r="L357" s="4">
        <f t="shared" si="58"/>
        <v>186.66666666666967</v>
      </c>
      <c r="M357" s="4">
        <f t="shared" si="59"/>
        <v>1833.3333333336336</v>
      </c>
    </row>
    <row r="358" spans="1:13" x14ac:dyDescent="0.25">
      <c r="A358" s="9">
        <v>350</v>
      </c>
      <c r="B358" s="4">
        <f t="shared" si="50"/>
        <v>6398.5638098151658</v>
      </c>
      <c r="C358" s="4">
        <f t="shared" si="51"/>
        <v>617.16755815530257</v>
      </c>
      <c r="D358" s="4">
        <f t="shared" si="52"/>
        <v>63.985638098151661</v>
      </c>
      <c r="E358" s="4">
        <f t="shared" si="53"/>
        <v>553.18192005715093</v>
      </c>
      <c r="F358" s="4">
        <f t="shared" si="54"/>
        <v>5845.3818897580149</v>
      </c>
      <c r="H358" s="9">
        <v>350</v>
      </c>
      <c r="I358" s="4">
        <f t="shared" si="55"/>
        <v>1833.3333333336336</v>
      </c>
      <c r="J358" s="4">
        <f t="shared" si="56"/>
        <v>18.333333333336338</v>
      </c>
      <c r="K358" s="4">
        <f t="shared" si="57"/>
        <v>166.66666666666666</v>
      </c>
      <c r="L358" s="4">
        <f t="shared" si="58"/>
        <v>185.00000000000298</v>
      </c>
      <c r="M358" s="4">
        <f t="shared" si="59"/>
        <v>1666.6666666669669</v>
      </c>
    </row>
    <row r="359" spans="1:13" x14ac:dyDescent="0.25">
      <c r="A359" s="9">
        <v>351</v>
      </c>
      <c r="B359" s="4">
        <f t="shared" si="50"/>
        <v>5845.3818897580149</v>
      </c>
      <c r="C359" s="4">
        <f t="shared" si="51"/>
        <v>617.16755815530257</v>
      </c>
      <c r="D359" s="4">
        <f t="shared" si="52"/>
        <v>58.453818897580142</v>
      </c>
      <c r="E359" s="4">
        <f t="shared" si="53"/>
        <v>558.71373925772241</v>
      </c>
      <c r="F359" s="4">
        <f t="shared" si="54"/>
        <v>5286.6681505002925</v>
      </c>
      <c r="H359" s="9">
        <v>351</v>
      </c>
      <c r="I359" s="4">
        <f t="shared" si="55"/>
        <v>1666.6666666669669</v>
      </c>
      <c r="J359" s="4">
        <f t="shared" si="56"/>
        <v>16.666666666669666</v>
      </c>
      <c r="K359" s="4">
        <f t="shared" si="57"/>
        <v>166.66666666666666</v>
      </c>
      <c r="L359" s="4">
        <f t="shared" si="58"/>
        <v>183.33333333333633</v>
      </c>
      <c r="M359" s="4">
        <f t="shared" si="59"/>
        <v>1500.0000000003001</v>
      </c>
    </row>
    <row r="360" spans="1:13" x14ac:dyDescent="0.25">
      <c r="A360" s="9">
        <v>352</v>
      </c>
      <c r="B360" s="4">
        <f t="shared" si="50"/>
        <v>5286.6681505002925</v>
      </c>
      <c r="C360" s="4">
        <f t="shared" si="51"/>
        <v>617.16755815530257</v>
      </c>
      <c r="D360" s="4">
        <f t="shared" si="52"/>
        <v>52.866681505002923</v>
      </c>
      <c r="E360" s="4">
        <f t="shared" si="53"/>
        <v>564.30087665029964</v>
      </c>
      <c r="F360" s="4">
        <f t="shared" si="54"/>
        <v>4722.3672738499927</v>
      </c>
      <c r="H360" s="9">
        <v>352</v>
      </c>
      <c r="I360" s="4">
        <f t="shared" si="55"/>
        <v>1500.0000000003001</v>
      </c>
      <c r="J360" s="4">
        <f t="shared" si="56"/>
        <v>15.000000000003</v>
      </c>
      <c r="K360" s="4">
        <f t="shared" si="57"/>
        <v>166.66666666666666</v>
      </c>
      <c r="L360" s="4">
        <f t="shared" si="58"/>
        <v>181.66666666666967</v>
      </c>
      <c r="M360" s="4">
        <f t="shared" si="59"/>
        <v>1333.3333333336334</v>
      </c>
    </row>
    <row r="361" spans="1:13" x14ac:dyDescent="0.25">
      <c r="A361" s="9">
        <v>353</v>
      </c>
      <c r="B361" s="4">
        <f t="shared" si="50"/>
        <v>4722.3672738499927</v>
      </c>
      <c r="C361" s="4">
        <f t="shared" si="51"/>
        <v>617.16755815530257</v>
      </c>
      <c r="D361" s="4">
        <f t="shared" si="52"/>
        <v>47.223672738499921</v>
      </c>
      <c r="E361" s="4">
        <f t="shared" si="53"/>
        <v>569.94388541680269</v>
      </c>
      <c r="F361" s="4">
        <f t="shared" si="54"/>
        <v>4152.4233884331898</v>
      </c>
      <c r="H361" s="9">
        <v>353</v>
      </c>
      <c r="I361" s="4">
        <f t="shared" si="55"/>
        <v>1333.3333333336334</v>
      </c>
      <c r="J361" s="4">
        <f t="shared" si="56"/>
        <v>13.333333333336334</v>
      </c>
      <c r="K361" s="4">
        <f t="shared" si="57"/>
        <v>166.66666666666666</v>
      </c>
      <c r="L361" s="4">
        <f t="shared" si="58"/>
        <v>180.00000000000298</v>
      </c>
      <c r="M361" s="4">
        <f t="shared" si="59"/>
        <v>1166.6666666669666</v>
      </c>
    </row>
    <row r="362" spans="1:13" x14ac:dyDescent="0.25">
      <c r="A362" s="9">
        <v>354</v>
      </c>
      <c r="B362" s="4">
        <f t="shared" si="50"/>
        <v>4152.4233884331898</v>
      </c>
      <c r="C362" s="4">
        <f t="shared" si="51"/>
        <v>617.16755815530257</v>
      </c>
      <c r="D362" s="4">
        <f t="shared" si="52"/>
        <v>41.524233884331899</v>
      </c>
      <c r="E362" s="4">
        <f t="shared" si="53"/>
        <v>575.64332427097065</v>
      </c>
      <c r="F362" s="4">
        <f t="shared" si="54"/>
        <v>3576.7800641622189</v>
      </c>
      <c r="H362" s="9">
        <v>354</v>
      </c>
      <c r="I362" s="4">
        <f t="shared" si="55"/>
        <v>1166.6666666669666</v>
      </c>
      <c r="J362" s="4">
        <f t="shared" si="56"/>
        <v>11.666666666669665</v>
      </c>
      <c r="K362" s="4">
        <f t="shared" si="57"/>
        <v>166.66666666666666</v>
      </c>
      <c r="L362" s="4">
        <f t="shared" si="58"/>
        <v>178.33333333333633</v>
      </c>
      <c r="M362" s="4">
        <f t="shared" si="59"/>
        <v>1000.0000000003</v>
      </c>
    </row>
    <row r="363" spans="1:13" x14ac:dyDescent="0.25">
      <c r="A363" s="9">
        <v>355</v>
      </c>
      <c r="B363" s="4">
        <f t="shared" si="50"/>
        <v>3576.7800641622189</v>
      </c>
      <c r="C363" s="4">
        <f t="shared" si="51"/>
        <v>617.16755815530257</v>
      </c>
      <c r="D363" s="4">
        <f t="shared" si="52"/>
        <v>35.767800641622188</v>
      </c>
      <c r="E363" s="4">
        <f t="shared" si="53"/>
        <v>581.39975751368036</v>
      </c>
      <c r="F363" s="4">
        <f t="shared" si="54"/>
        <v>2995.3803066485384</v>
      </c>
      <c r="H363" s="9">
        <v>355</v>
      </c>
      <c r="I363" s="4">
        <f t="shared" si="55"/>
        <v>1000.0000000003</v>
      </c>
      <c r="J363" s="4">
        <f t="shared" si="56"/>
        <v>10.000000000003</v>
      </c>
      <c r="K363" s="4">
        <f t="shared" si="57"/>
        <v>166.66666666666666</v>
      </c>
      <c r="L363" s="4">
        <f t="shared" si="58"/>
        <v>176.66666666666967</v>
      </c>
      <c r="M363" s="4">
        <f t="shared" si="59"/>
        <v>833.33333333363339</v>
      </c>
    </row>
    <row r="364" spans="1:13" x14ac:dyDescent="0.25">
      <c r="A364" s="9">
        <v>356</v>
      </c>
      <c r="B364" s="4">
        <f t="shared" si="50"/>
        <v>2995.3803066485384</v>
      </c>
      <c r="C364" s="4">
        <f t="shared" si="51"/>
        <v>617.16755815530257</v>
      </c>
      <c r="D364" s="4">
        <f t="shared" si="52"/>
        <v>29.953803066485381</v>
      </c>
      <c r="E364" s="4">
        <f t="shared" si="53"/>
        <v>587.21375508881715</v>
      </c>
      <c r="F364" s="4">
        <f t="shared" si="54"/>
        <v>2408.1665515597215</v>
      </c>
      <c r="H364" s="9">
        <v>356</v>
      </c>
      <c r="I364" s="4">
        <f t="shared" si="55"/>
        <v>833.33333333363339</v>
      </c>
      <c r="J364" s="4">
        <f t="shared" si="56"/>
        <v>8.3333333333363324</v>
      </c>
      <c r="K364" s="4">
        <f t="shared" si="57"/>
        <v>166.66666666666666</v>
      </c>
      <c r="L364" s="4">
        <f t="shared" si="58"/>
        <v>175.00000000000298</v>
      </c>
      <c r="M364" s="4">
        <f t="shared" si="59"/>
        <v>666.66666666696676</v>
      </c>
    </row>
    <row r="365" spans="1:13" x14ac:dyDescent="0.25">
      <c r="A365" s="9">
        <v>357</v>
      </c>
      <c r="B365" s="4">
        <f t="shared" si="50"/>
        <v>2408.1665515597215</v>
      </c>
      <c r="C365" s="4">
        <f t="shared" si="51"/>
        <v>617.16755815530257</v>
      </c>
      <c r="D365" s="4">
        <f t="shared" si="52"/>
        <v>24.081665515597212</v>
      </c>
      <c r="E365" s="4">
        <f t="shared" si="53"/>
        <v>593.08589263970532</v>
      </c>
      <c r="F365" s="4">
        <f t="shared" si="54"/>
        <v>1815.080658920016</v>
      </c>
      <c r="H365" s="9">
        <v>357</v>
      </c>
      <c r="I365" s="4">
        <f t="shared" si="55"/>
        <v>666.66666666696676</v>
      </c>
      <c r="J365" s="4">
        <f t="shared" si="56"/>
        <v>6.6666666666696672</v>
      </c>
      <c r="K365" s="4">
        <f t="shared" si="57"/>
        <v>166.66666666666666</v>
      </c>
      <c r="L365" s="4">
        <f t="shared" si="58"/>
        <v>173.33333333333633</v>
      </c>
      <c r="M365" s="4">
        <f t="shared" si="59"/>
        <v>500.00000000030013</v>
      </c>
    </row>
    <row r="366" spans="1:13" x14ac:dyDescent="0.25">
      <c r="A366" s="9">
        <v>358</v>
      </c>
      <c r="B366" s="4">
        <f t="shared" si="50"/>
        <v>1815.080658920016</v>
      </c>
      <c r="C366" s="4">
        <f t="shared" si="51"/>
        <v>617.16755815530257</v>
      </c>
      <c r="D366" s="4">
        <f t="shared" si="52"/>
        <v>18.150806589200162</v>
      </c>
      <c r="E366" s="4">
        <f t="shared" si="53"/>
        <v>599.01675156610236</v>
      </c>
      <c r="F366" s="4">
        <f t="shared" si="54"/>
        <v>1216.0639073539137</v>
      </c>
      <c r="H366" s="9">
        <v>358</v>
      </c>
      <c r="I366" s="4">
        <f t="shared" si="55"/>
        <v>500.00000000030013</v>
      </c>
      <c r="J366" s="4">
        <f t="shared" si="56"/>
        <v>5.0000000000030012</v>
      </c>
      <c r="K366" s="4">
        <f t="shared" si="57"/>
        <v>166.66666666666666</v>
      </c>
      <c r="L366" s="4">
        <f t="shared" si="58"/>
        <v>171.66666666666967</v>
      </c>
      <c r="M366" s="4">
        <f t="shared" si="59"/>
        <v>333.3333333336335</v>
      </c>
    </row>
    <row r="367" spans="1:13" x14ac:dyDescent="0.25">
      <c r="A367" s="24">
        <v>359</v>
      </c>
      <c r="B367" s="4">
        <f t="shared" si="50"/>
        <v>1216.0639073539137</v>
      </c>
      <c r="C367" s="4">
        <f t="shared" si="51"/>
        <v>617.16755815530257</v>
      </c>
      <c r="D367" s="4">
        <f t="shared" si="52"/>
        <v>12.160639073539137</v>
      </c>
      <c r="E367" s="4">
        <f t="shared" si="53"/>
        <v>605.00691908176339</v>
      </c>
      <c r="F367" s="4">
        <f t="shared" si="54"/>
        <v>611.05698827215031</v>
      </c>
      <c r="H367" s="24">
        <v>359</v>
      </c>
      <c r="I367" s="22">
        <f t="shared" si="55"/>
        <v>333.3333333336335</v>
      </c>
      <c r="J367" s="22">
        <f t="shared" si="56"/>
        <v>3.3333333333363346</v>
      </c>
      <c r="K367" s="22">
        <f t="shared" si="57"/>
        <v>166.66666666666666</v>
      </c>
      <c r="L367" s="22">
        <f t="shared" si="58"/>
        <v>170.00000000000298</v>
      </c>
      <c r="M367" s="22">
        <f t="shared" si="59"/>
        <v>166.66666666696685</v>
      </c>
    </row>
    <row r="368" spans="1:13" x14ac:dyDescent="0.25">
      <c r="A368" s="25">
        <v>360</v>
      </c>
      <c r="B368" s="6">
        <f t="shared" si="50"/>
        <v>611.05698827215031</v>
      </c>
      <c r="C368" s="6">
        <f t="shared" si="51"/>
        <v>617.16755815530257</v>
      </c>
      <c r="D368" s="6">
        <f t="shared" si="52"/>
        <v>6.1105698827215029</v>
      </c>
      <c r="E368" s="6">
        <f t="shared" si="53"/>
        <v>611.05698827258107</v>
      </c>
      <c r="F368" s="6">
        <f t="shared" si="54"/>
        <v>-4.3075942812720314E-10</v>
      </c>
      <c r="H368" s="25">
        <v>360</v>
      </c>
      <c r="I368" s="23">
        <f t="shared" si="55"/>
        <v>166.66666666696685</v>
      </c>
      <c r="J368" s="23">
        <f t="shared" si="56"/>
        <v>1.6666666666696683</v>
      </c>
      <c r="K368" s="23">
        <f t="shared" si="57"/>
        <v>166.66666666666666</v>
      </c>
      <c r="L368" s="23">
        <f t="shared" si="58"/>
        <v>168.33333333333633</v>
      </c>
      <c r="M368" s="23">
        <f t="shared" si="59"/>
        <v>3.0019009500392713E-10</v>
      </c>
    </row>
    <row r="369" spans="7:13" x14ac:dyDescent="0.25">
      <c r="I369" s="4"/>
      <c r="J369" s="4"/>
      <c r="K369" s="4"/>
      <c r="L369" s="4"/>
      <c r="M369" s="4"/>
    </row>
    <row r="370" spans="7:13" x14ac:dyDescent="0.25">
      <c r="I370" s="4"/>
      <c r="J370" s="4"/>
      <c r="K370" s="4"/>
      <c r="L370" s="4"/>
      <c r="M370" s="4"/>
    </row>
    <row r="371" spans="7:13" x14ac:dyDescent="0.25">
      <c r="I371" s="4"/>
      <c r="J371" s="4"/>
      <c r="K371" s="4"/>
      <c r="L371" s="4"/>
      <c r="M371" s="4"/>
    </row>
    <row r="372" spans="7:13" x14ac:dyDescent="0.25">
      <c r="G372" s="4" t="s">
        <v>39</v>
      </c>
      <c r="I372" s="4"/>
      <c r="K372" s="4"/>
      <c r="L372" s="4"/>
      <c r="M372" s="4"/>
    </row>
    <row r="373" spans="7:13" x14ac:dyDescent="0.25">
      <c r="I373" s="4"/>
      <c r="J373" s="4"/>
      <c r="K373" s="4"/>
      <c r="L373" s="4"/>
      <c r="M373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2</vt:lpstr>
      <vt:lpstr>Graphs Example 2</vt:lpstr>
      <vt:lpstr>Exmaple 3</vt:lpstr>
    </vt:vector>
  </TitlesOfParts>
  <Company>WSOB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Moussa Diop</dc:creator>
  <cp:lastModifiedBy>Moussa</cp:lastModifiedBy>
  <dcterms:created xsi:type="dcterms:W3CDTF">2013-09-16T15:47:42Z</dcterms:created>
  <dcterms:modified xsi:type="dcterms:W3CDTF">2014-02-13T02:30:47Z</dcterms:modified>
</cp:coreProperties>
</file>